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65C72ED7-6427-4331-8790-F8AFF4EDEE89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เม.ย.68" sheetId="1" r:id="rId1"/>
  </sheets>
  <definedNames>
    <definedName name="_xlnm.Print_Area" localSheetId="0">เม.ย.68!$A$1:$I$165</definedName>
    <definedName name="_xlnm.Print_Titles" localSheetId="0">เม.ย.68!$1:$5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3" i="1" l="1"/>
  <c r="D18" i="1"/>
  <c r="D20" i="1"/>
  <c r="D22" i="1"/>
  <c r="D24" i="1"/>
  <c r="D26" i="1"/>
  <c r="D28" i="1"/>
  <c r="D30" i="1"/>
  <c r="D32" i="1"/>
  <c r="D34" i="1"/>
  <c r="D36" i="1"/>
  <c r="D38" i="1"/>
  <c r="D40" i="1"/>
  <c r="D42" i="1"/>
  <c r="D44" i="1"/>
  <c r="D46" i="1"/>
  <c r="D48" i="1"/>
  <c r="D50" i="1"/>
  <c r="D52" i="1"/>
  <c r="D54" i="1"/>
  <c r="D56" i="1"/>
  <c r="D58" i="1"/>
  <c r="D60" i="1"/>
  <c r="D62" i="1"/>
  <c r="D64" i="1"/>
  <c r="D66" i="1"/>
  <c r="D68" i="1"/>
  <c r="D70" i="1"/>
  <c r="D72" i="1"/>
  <c r="D74" i="1"/>
  <c r="D76" i="1"/>
  <c r="D78" i="1"/>
  <c r="D80" i="1"/>
  <c r="D82" i="1"/>
  <c r="D84" i="1"/>
  <c r="D86" i="1"/>
  <c r="D88" i="1"/>
  <c r="D90" i="1"/>
  <c r="D92" i="1"/>
  <c r="D94" i="1"/>
  <c r="D96" i="1"/>
  <c r="D98" i="1"/>
  <c r="D100" i="1"/>
  <c r="D102" i="1"/>
  <c r="D104" i="1"/>
  <c r="D106" i="1"/>
  <c r="D108" i="1"/>
  <c r="D110" i="1"/>
  <c r="D112" i="1"/>
  <c r="D114" i="1"/>
  <c r="D116" i="1"/>
  <c r="D118" i="1"/>
  <c r="D120" i="1"/>
  <c r="D122" i="1"/>
  <c r="D124" i="1"/>
  <c r="D126" i="1"/>
  <c r="D128" i="1"/>
  <c r="D130" i="1"/>
  <c r="D132" i="1"/>
  <c r="D134" i="1"/>
  <c r="D136" i="1"/>
  <c r="D138" i="1"/>
  <c r="D140" i="1"/>
  <c r="D142" i="1"/>
  <c r="D144" i="1"/>
  <c r="D146" i="1"/>
  <c r="D148" i="1"/>
  <c r="D150" i="1"/>
  <c r="D152" i="1"/>
  <c r="D154" i="1"/>
  <c r="D156" i="1"/>
  <c r="D158" i="1"/>
  <c r="D160" i="1"/>
  <c r="D162" i="1"/>
  <c r="D164" i="1"/>
  <c r="D6" i="1"/>
  <c r="D8" i="1"/>
  <c r="D10" i="1"/>
  <c r="D12" i="1"/>
  <c r="D14" i="1"/>
  <c r="D16" i="1"/>
  <c r="F73" i="1"/>
  <c r="F49" i="1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0" i="1"/>
  <c r="G11" i="1"/>
  <c r="G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51" i="1"/>
  <c r="F53" i="1"/>
  <c r="F55" i="1"/>
  <c r="F57" i="1"/>
  <c r="F59" i="1"/>
  <c r="F61" i="1"/>
  <c r="F63" i="1"/>
  <c r="F65" i="1"/>
  <c r="F67" i="1"/>
  <c r="F69" i="1"/>
  <c r="F71" i="1"/>
  <c r="F75" i="1"/>
  <c r="F77" i="1"/>
  <c r="F79" i="1"/>
  <c r="F81" i="1"/>
  <c r="F83" i="1"/>
  <c r="F85" i="1"/>
  <c r="F87" i="1"/>
  <c r="F89" i="1"/>
  <c r="F91" i="1"/>
  <c r="F93" i="1"/>
  <c r="F95" i="1"/>
  <c r="F97" i="1"/>
  <c r="F99" i="1"/>
  <c r="F101" i="1"/>
  <c r="F103" i="1"/>
  <c r="F105" i="1"/>
  <c r="F107" i="1"/>
  <c r="F109" i="1"/>
  <c r="F111" i="1"/>
  <c r="F113" i="1"/>
  <c r="F115" i="1"/>
  <c r="F117" i="1"/>
  <c r="F119" i="1"/>
  <c r="F121" i="1"/>
  <c r="F125" i="1"/>
  <c r="F127" i="1"/>
  <c r="F129" i="1"/>
  <c r="F131" i="1"/>
  <c r="F133" i="1"/>
  <c r="F135" i="1"/>
  <c r="F137" i="1"/>
  <c r="F139" i="1"/>
  <c r="F141" i="1"/>
  <c r="F143" i="1"/>
  <c r="F145" i="1"/>
  <c r="F147" i="1"/>
  <c r="F149" i="1"/>
  <c r="F151" i="1"/>
  <c r="F153" i="1"/>
  <c r="F155" i="1"/>
  <c r="F157" i="1"/>
  <c r="F159" i="1"/>
  <c r="F161" i="1"/>
  <c r="F163" i="1"/>
  <c r="F165" i="1"/>
  <c r="G8" i="1"/>
  <c r="F9" i="1"/>
  <c r="G7" i="1"/>
  <c r="F7" i="1"/>
</calcChain>
</file>

<file path=xl/sharedStrings.xml><?xml version="1.0" encoding="utf-8"?>
<sst xmlns="http://schemas.openxmlformats.org/spreadsheetml/2006/main" count="415" uniqueCount="207">
  <si>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</si>
  <si>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</si>
  <si>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</si>
  <si>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</si>
  <si>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</si>
  <si>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</si>
  <si>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</si>
  <si>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</si>
  <si>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</si>
  <si>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</si>
  <si>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</si>
  <si>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</si>
  <si>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</si>
  <si>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 xml:space="preserve"> </t>
  </si>
  <si>
    <t>ทำประกันรถยนต์ สำนักปลัด จำนวน 3 คัน(ประเภทที่ 3)</t>
  </si>
  <si>
    <t xml:space="preserve">จัดจ้างทำป้ายไวนิล โครงการเลือกตั้งจำนวน 8 รายการ </t>
  </si>
  <si>
    <t>ค่าจ้างทำความสะอาด ประจำเดือน มี.ค.68 งวดที่6</t>
  </si>
  <si>
    <t>ค่าน้ำมัน ประจำเดือน มี.ค.68</t>
  </si>
  <si>
    <t>ค่าถ่ายเอกสาร ประจำเดือน มี.ค.68</t>
  </si>
  <si>
    <t>นายสันติธรรม เพรชมะดัน</t>
  </si>
  <si>
    <t>แบบสรุปผลการดำเนินการจัดซื้อจัดจ้างประจำเดือน เมษายน 2568</t>
  </si>
  <si>
    <t>บ.ลัคกี้แอนด์ คลีนนิ่ง จำกัด</t>
  </si>
  <si>
    <t>บ.รักษาความปลอดภัย เอฟ ที เอ็น เรสพอนด์ จำกัด</t>
  </si>
  <si>
    <t>หจก.ชัยสวัสดิ์ปากช่อง</t>
  </si>
  <si>
    <t>นางสาวปกนภสร ดุ้งกลาง</t>
  </si>
  <si>
    <t>นายเทพพิทักษ์ คดขวาน้อย</t>
  </si>
  <si>
    <t>จัดซื้อวัสดุสำนักงาน</t>
  </si>
  <si>
    <t>จัดซื้อครุภัณฑ์งานบ้านงานครัว</t>
  </si>
  <si>
    <t>จัดจ้างถ่ายเอกสาร</t>
  </si>
  <si>
    <t>จัดซื้อน้ำมันเชื้อเพลิงและหล่อลื่น</t>
  </si>
  <si>
    <t>ร้านคุณกานดา</t>
  </si>
  <si>
    <t>หจก.เขาใหญ่วัสดุก่อสร้าง</t>
  </si>
  <si>
    <t>จ้างเหมาดูแลเกาะกลาง 15 เกาะ</t>
  </si>
  <si>
    <t>จัดจ้างซ่อมแซมรถยนต์กระบะ</t>
  </si>
  <si>
    <t>จัดซื้อวัสดุก่อสร้าง</t>
  </si>
  <si>
    <t>โครงการปรับปรุงซ่อมแซมผิวจราจร</t>
  </si>
  <si>
    <t>จัดซื้อวัสดุการเกษตร</t>
  </si>
  <si>
    <t>จัดซื้อวัสดุไฟฟ้า</t>
  </si>
  <si>
    <t>จัดซื้อวัสดุงานบ้าน</t>
  </si>
  <si>
    <t>นายศิลา คำสุข</t>
  </si>
  <si>
    <t>น.ส.อมลยา บัวบานศรี</t>
  </si>
  <si>
    <t>อู่ โชคประเสริฐยนต์</t>
  </si>
  <si>
    <t>กิจการร่วมค้า วีเค 2023</t>
  </si>
  <si>
    <t>จัดจ้างซ่อมแซมสัญญานไฟจราจรบริเวณแยกไฟปดงลำสพุง-แยกหนองสาหร่าย</t>
  </si>
  <si>
    <t>จัดจ้างซ่อมแซมรถแทร็กเตอร์(ตักหน้าขุดคล้ง)</t>
  </si>
  <si>
    <t>จัดจ้างซ่อมแซมรถกระเช้าไฟฟ้า</t>
  </si>
  <si>
    <t>อินเพลสเทคโนโลยี</t>
  </si>
  <si>
    <t>วัสดุวิทยาศาสตร์หรือการแพทย์</t>
  </si>
  <si>
    <t>น้ำมันเชื้อเพลิงและหล่อลื่นงานโรงฆ่าสัตว์</t>
  </si>
  <si>
    <t>น้ำมันเชื้อเพลิงและหล่อลื่นงานบริหาร</t>
  </si>
  <si>
    <t>จัดทำป้ายไวนิล โครงการขัดการขยะมูลฝอย</t>
  </si>
  <si>
    <t>ซื้อวัสดุยานพาหนะและขนส่ง</t>
  </si>
  <si>
    <t>น้ำมันเชื้อเพลิงและหล่อลื่นงานกำจัดขยะงวด3 เม.ย68</t>
  </si>
  <si>
    <t>ซื้อวัสดุวิทยาศาสตร์หรือการแพทย์ โครงการป้องกันและควบคุมโรค</t>
  </si>
  <si>
    <t>วัสดุอุปกรณ์เครื่องเขียนโครงการสุขาภิบาลอาหาร</t>
  </si>
  <si>
    <t>ร้านโชคดี</t>
  </si>
  <si>
    <t>หจก.คลาสสิคการโฆษณา(สำนักงานใหญ่)</t>
  </si>
  <si>
    <t>ร้านไทยสมุทร</t>
  </si>
  <si>
    <t>หจก.เอวีโปรดักส์ เซ็นเตอร์</t>
  </si>
  <si>
    <t>วัสดุงานบ้านงานครัว</t>
  </si>
  <si>
    <t>จ้างทำป้ายไวนิล โครงการสุขาภิบาลอาหาร</t>
  </si>
  <si>
    <t>น้ำมันเชื้อเพลิงและหล่อลื่นงานกำจัดขยะ งวด1 พ.ค.68</t>
  </si>
  <si>
    <t>จ้างเหมารถขยะประจำเดือน พ.ค.68</t>
  </si>
  <si>
    <t>นายสุริยา ชื่นจะโปะ</t>
  </si>
  <si>
    <t>นายสมพงษ์ ก้านเหลือง</t>
  </si>
  <si>
    <t>จัดจ้างเอกสาร</t>
  </si>
  <si>
    <t>ร้านพูนทรัพย์</t>
  </si>
  <si>
    <t>จัดจ้างทำป้ายไวนิลโครงการสงกรานต์2568</t>
  </si>
  <si>
    <t>ค่าวัสดุเชื้อเพลิงและหล่อลื่นมีนาคม 2568</t>
  </si>
  <si>
    <t>ร้านนิดเต็นท์เช่า</t>
  </si>
  <si>
    <t>หจก.ชัยสวัสดิ์ ปากช่อง</t>
  </si>
  <si>
    <t>ร้านประเสริฐยนต์</t>
  </si>
  <si>
    <t>จัดซื้อวัสดุคอมพิวเตอร์</t>
  </si>
  <si>
    <t>จัดจ้างทำตรายาง</t>
  </si>
  <si>
    <t>จัดซื้อตรุภัฑ์คอมพิวเตอร์</t>
  </si>
  <si>
    <t>จัดซื้อวัสดุเชื้อเพลิงและหล่อลื่น</t>
  </si>
  <si>
    <t>นายธวัชชัย เพ็งขาว</t>
  </si>
  <si>
    <t>นายพิเชฐ ลีฬกาญจนากุล</t>
  </si>
  <si>
    <t>ค่าจ้างถ่ายเอกสารประจำเดือน มี.ค 68</t>
  </si>
  <si>
    <t>ค่าจ้างทำอาหารว่างและเครื่องดื่ม</t>
  </si>
  <si>
    <t>จัดซื้อวัสดุเชื้อเพลิงและหล่อลื่น ประจำเดือน มี.ค.68</t>
  </si>
  <si>
    <t>ค่าจ้างทำป้ายไวนิล(สงกรานต์)</t>
  </si>
  <si>
    <t>ค่าจ้างซ่อมเครื่องปรับอากาศ(ฟิตเนส)</t>
  </si>
  <si>
    <t>ค่าจัดซื้อวัสดุการเกษตร(ท1)</t>
  </si>
  <si>
    <t>ค่าจัดซื้อวัสดุสำนักงาน(ท2)</t>
  </si>
  <si>
    <t>ค่าจัดซื้อวัสดุวิทยาศาสตร์(ท1)</t>
  </si>
  <si>
    <t>ค่าจัดซื้อวัสดุกีฬา(สนามกีฬา)</t>
  </si>
  <si>
    <t>ค่าจัดซื้อวัสดุการศึกษา(ท1)</t>
  </si>
  <si>
    <t>ค่าจ้างถ่ายเอกสาร(พ.ค)</t>
  </si>
  <si>
    <t>ค่าปัจจัยไทธรรม(สงกรานต์)</t>
  </si>
  <si>
    <t>ค่าเช่าเครื่องเสียง(สงกรานต์)</t>
  </si>
  <si>
    <t>นางสาวสรินณา แย้มพราย</t>
  </si>
  <si>
    <t>ร้านดาหลา</t>
  </si>
  <si>
    <t>บริษัท โปรปาร์ตี้ จำกัด</t>
  </si>
  <si>
    <t>บ้านสวนโชคดีโชคดี</t>
  </si>
  <si>
    <t>บริษัท เคพีออลล์ ซัพพลาย</t>
  </si>
  <si>
    <t>วันที่ 15 พฤษภาคม 2568</t>
  </si>
  <si>
    <t>เลขที่โครงการ 68029426262</t>
  </si>
  <si>
    <t>จ้างเดินสายสัญญาณโทรศัพท์ภายในสำนักงาน</t>
  </si>
  <si>
    <t>จัดซื้อจัดจ้างตามระเบียบกระทรวงมหาดไทย ว่าด้วยค่าใช้จ่ายในการจัดทำประกันภัยทรัพย์สินขององค์กรปกครองส่วนท้องถิ่น (ฉบับที่2) พ.ศ.2563</t>
  </si>
  <si>
    <t>เลขที่โครงการ 68039222106</t>
  </si>
  <si>
    <t>ซื้อวัสดุสำนักงาน จำนวน 30 รายการ</t>
  </si>
  <si>
    <t>เลขที่โครงการ 68039553576</t>
  </si>
  <si>
    <t>เลขที่โครงการ 671009000960</t>
  </si>
  <si>
    <t xml:space="preserve">ค่าจ้างรักษาความปลอดภัยประจำเดือน มี.ค.68 </t>
  </si>
  <si>
    <t>เลขที่โครงการ 671010000862</t>
  </si>
  <si>
    <t>จัดซื้อจัดจ้างตามหนังสือกรมบัญชีกลาง ที่ กค (กวจ) 0405.2/ว 119</t>
  </si>
  <si>
    <t>ค่าอาหารว่างและเครื่องดื่มโครงการเลือกตั้ง จำนวน 50 ชุด</t>
  </si>
  <si>
    <t>เลขที่โครงการ 68039185332</t>
  </si>
  <si>
    <t>เลขที่โครงการ 68039183911</t>
  </si>
  <si>
    <t>เลขที่โครงการ 67099312823</t>
  </si>
  <si>
    <t>เลขที่โครงการ 68039341708</t>
  </si>
  <si>
    <t>เลขที่โครงการ 68049310583</t>
  </si>
  <si>
    <t>จัดซื้อครุภัณฑ์สำนักงาน (โทรศัพท์เคลื่นที่) จำนวน 1 เครื่อง</t>
  </si>
  <si>
    <t>เลขที่โครงการ 68049148034</t>
  </si>
  <si>
    <t>จัดซื้อวัสดุ (หัวฉีดปรับฝอย)</t>
  </si>
  <si>
    <t>เลขที่โครงการ 67099420241</t>
  </si>
  <si>
    <t>จ้างเหมาดูแลพื้นที่สวนสาธารณะ</t>
  </si>
  <si>
    <t>เลขที่โครงการ 68039575516</t>
  </si>
  <si>
    <t>เลขที่โครงการ 68049200470</t>
  </si>
  <si>
    <t>ประกาศเชิญชวนฯ</t>
  </si>
  <si>
    <t>เลขที่โครงการ 68019281334</t>
  </si>
  <si>
    <t>เลขที่โครงการ 68049037808</t>
  </si>
  <si>
    <t>หจก.นิรันดร์การยาง</t>
  </si>
  <si>
    <t>เลขที่โครงการ 68039523613</t>
  </si>
  <si>
    <t>เลขที่โครงการ 68049038801</t>
  </si>
  <si>
    <t>เลขที่โครงการ 68049186090</t>
  </si>
  <si>
    <t>เลขที่โครงการ 68049199208</t>
  </si>
  <si>
    <t>เลขที่โครงการ 68049320072</t>
  </si>
  <si>
    <t>สัญญากองช่างที่ 53/68</t>
  </si>
  <si>
    <t>เลขที่โครงการ 68039188750</t>
  </si>
  <si>
    <t>สัญญากองสาธารณสุขที่ 95/68</t>
  </si>
  <si>
    <t>สัญญากองสาธารณสุขที่ 96/68</t>
  </si>
  <si>
    <t>สัญญากองสาธารณสุขที่ 97/68</t>
  </si>
  <si>
    <t>สัญญากองสาธารณสุขที่ 98/68</t>
  </si>
  <si>
    <t>เลขที่โครงการ 68039482753</t>
  </si>
  <si>
    <t>สัญญากองสาธารณสุขที่ 101/68</t>
  </si>
  <si>
    <t>เลขที่โครงการ 68039603243</t>
  </si>
  <si>
    <t>สัญญากองสาธารณสุขที่ 105/68</t>
  </si>
  <si>
    <t>เลขที่โครงการ 68049121159</t>
  </si>
  <si>
    <t>เลขที่โครงการ 68039395867</t>
  </si>
  <si>
    <t>เลขที่โครงการ 68029335591</t>
  </si>
  <si>
    <t>เลขที่โครงการ 68049119530</t>
  </si>
  <si>
    <t>สัญญากองสาธารณสุขที่ 109/68</t>
  </si>
  <si>
    <t>จ้างถ่ายเอกสาร (พ.ค.68)</t>
  </si>
  <si>
    <t>เลขที่โครงการ 68049188498</t>
  </si>
  <si>
    <t>จัดซื้อครุภัฑ์สำนักงาน (โต๊ะทำงานพร้อมเก้าอี้)</t>
  </si>
  <si>
    <t>สัญญากองสวัสดิการที่ 24/68</t>
  </si>
  <si>
    <t>จ้างเช่าเต็นท์โครงการสงกรานต์ 2568</t>
  </si>
  <si>
    <t>เลขที่โครงการ 68039584061</t>
  </si>
  <si>
    <t>สัญญางานป้องกันที่ 31/68</t>
  </si>
  <si>
    <t>สัญญากองช่างที่ 2/68</t>
  </si>
  <si>
    <t>สัญญากองช่างที่ 3/68</t>
  </si>
  <si>
    <t>สัญญากองช่างที่ 4/68</t>
  </si>
  <si>
    <t>สัญญากองช่างที่ 58/68</t>
  </si>
  <si>
    <t>จัดซื้อเครื่องรับส่งวิทยุระบบ VHF-FM ชนิดมือถือ</t>
  </si>
  <si>
    <t>เลขที่โครงการ 68049064758</t>
  </si>
  <si>
    <t>สัญญางานป้องกันที่ 33/68</t>
  </si>
  <si>
    <t>จ้างซ่อมรถยนต์ดับเพลิง 7 ทะเบียน ผล - 3476</t>
  </si>
  <si>
    <t>เลขที่โครงการ 68039540485</t>
  </si>
  <si>
    <t>เลขที่โครงการ 68049160852</t>
  </si>
  <si>
    <t>ค่าจัดซื้อวัสดุกีฬา (ท1)</t>
  </si>
  <si>
    <t>สัญญาเลขที่ CNTR-00229/68</t>
  </si>
  <si>
    <t>เลขที่โครงการ 68049083006</t>
  </si>
  <si>
    <t>เลขที่โครงการ 68049198210</t>
  </si>
  <si>
    <t>สัญญากองคลังที่ 48/68</t>
  </si>
  <si>
    <t>เลขที่โครงการ 68049358745</t>
  </si>
  <si>
    <t>สัญญากองคลังที่ 51/68</t>
  </si>
  <si>
    <t>ค่าจัดซื้อวัสดุงานบ้านงานครัว (สนามกีฬา)</t>
  </si>
  <si>
    <t>ค่าจัดซื้อวัสดุงานบ้านงานครัว (ท2)</t>
  </si>
  <si>
    <t>สัญญากองการศึกษาที่ 44/68</t>
  </si>
  <si>
    <t>สัญญากองการศึกษาที่ 45/68</t>
  </si>
  <si>
    <t>สัญญากองการศึกษาที่ 46/68</t>
  </si>
  <si>
    <t>สัญญากองการศึกษาที่ 61/68</t>
  </si>
  <si>
    <t>สัญญากองการศึกษาที่ 58/68</t>
  </si>
  <si>
    <t>สัญญากองการศึกษาที่ 53/68</t>
  </si>
  <si>
    <t>สัญญากองการศึกษาที่ 52/68</t>
  </si>
  <si>
    <t>เลขที่โครงการ 68049311312</t>
  </si>
  <si>
    <t>สัญญากองการศึกษาที่ 57/68</t>
  </si>
  <si>
    <t>สัญญากองการศึกษาที่ 56/68</t>
  </si>
  <si>
    <t>สัญญากองการศึกษาที่ 55/68</t>
  </si>
  <si>
    <t>สัญญากองการศึกษาที่ 54/68</t>
  </si>
  <si>
    <t>สัญญากองการศึกษาที่ 51/68</t>
  </si>
  <si>
    <t>ค่าจ้างเหมาขบวนแห่ (สงกรานต์)</t>
  </si>
  <si>
    <t>ค่าจัดทำพานดอกไม้สด (สงกรานต์)</t>
  </si>
  <si>
    <t>ค่าเช่าเต๊นท์,เก้าอี้,ผ้าคลุม (สงกรานต์)</t>
  </si>
  <si>
    <t>ค่าวัสดุการเกษตร (ท2)</t>
  </si>
  <si>
    <t>ค่าจ้างซ่อมเครื่องปรับอากาศ (ฟิตเนส)</t>
  </si>
  <si>
    <t>สัญญากองการศึกษาที่ 50/68</t>
  </si>
  <si>
    <t>สัญญากองการศึกษาที่ 49/68</t>
  </si>
  <si>
    <t>สัญญากองการศึกษาที่ 48/68</t>
  </si>
  <si>
    <t>สัญญากองการศึกษาที่ 47/68</t>
  </si>
  <si>
    <t>น้ำมันเชื้อเพลิงและหล่อลื่นงานกำจัดขยะ งวด 2 เม.ย68</t>
  </si>
  <si>
    <t>วิธีประกวดราคาอิเล็กทรอนิกส์</t>
  </si>
  <si>
    <t>บมจ.คุ้มภัยโตเกียวฯ (ประเทศไทย)</t>
  </si>
  <si>
    <t>หจก. เอ วี โปรดักส์เซ็นเตอร์</t>
  </si>
  <si>
    <t>หจก. คลาสสิค การโฆษณาฯ</t>
  </si>
  <si>
    <t>หจก. ลิ้มพงหลี วิทยุ โทรศัพท์</t>
  </si>
  <si>
    <t>หจก.คลาสสิคการโฆษณาฯ</t>
  </si>
  <si>
    <t>หจก.เอ วี โปรดักส์ เซ็นเตอร์</t>
  </si>
  <si>
    <t>หจก.เอ วี โปรดักส์เซ็นเตอร์</t>
  </si>
  <si>
    <t>สัญญาสำนักปลัดฯที่ 288/68</t>
  </si>
  <si>
    <t>สัญญาสำนักปลัดฯที่ 290/68</t>
  </si>
  <si>
    <t>สัญญากองสาธารณสุขที่ 107/68</t>
  </si>
  <si>
    <t>สัญญากองสาธารณสุขที่ 108/68</t>
  </si>
  <si>
    <t>สัญญากองยทธศาสตร์ฯที่ 20/68</t>
  </si>
  <si>
    <t>สัญญาเลขที่ CNTR-00074/68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</si>
</sst>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"/>
      <charset val="2"/>
    </font>
    <font>
      <b/>
      <sz val="14.5"/>
      <color theme="1"/>
      <name val="TH SarabunPSK"/>
      <family val="2"/>
    </font>
    <font>
      <sz val="8"/>
      <name val="Tahoma"/>
      <family val="2"/>
      <charset val="222"/>
      <scheme val="minor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right" vertical="top" wrapText="1"/>
    </xf>
    <xf numFmtId="187" fontId="4" fillId="0" borderId="3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/>
    </xf>
    <xf numFmtId="43" fontId="2" fillId="0" borderId="3" xfId="1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87" fontId="4" fillId="0" borderId="3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N165"/>
  <sheetViews>
    <sheetView tabSelected="1" view="pageBreakPreview" topLeftCell="A142" zoomScale="70" zoomScaleNormal="100" zoomScaleSheetLayoutView="70" workbookViewId="0">
      <selection activeCell="O165" sqref="O165"/>
    </sheetView>
  </sheetViews>
  <sheetFormatPr defaultColWidth="9" defaultRowHeight="21" x14ac:dyDescent="0.2"/>
  <cols>
    <col min="1" max="1" width="5.75" style="1" customWidth="1"/>
    <col min="2" max="2" width="25.125" style="2" customWidth="1"/>
    <col min="3" max="3" width="12.375" style="3" customWidth="1"/>
    <col min="4" max="4" width="11.75" style="3" customWidth="1"/>
    <col min="5" max="5" width="14.625" style="4" customWidth="1"/>
    <col min="6" max="6" width="26" style="2" customWidth="1"/>
    <col min="7" max="7" width="26.875" style="4" customWidth="1"/>
    <col min="8" max="8" width="19.5" style="4" customWidth="1"/>
    <col min="9" max="9" width="25.875" style="1" customWidth="1"/>
    <col min="10" max="16384" width="9" style="4"/>
  </cols>
  <sheetData>
    <row r="1" spans="1:14" x14ac:dyDescent="0.2">
      <c r="I1" s="5" t="s">
        <v>0</v>
      </c>
    </row>
    <row r="2" spans="1:14" s="6" customFormat="1" x14ac:dyDescent="0.2">
      <c r="A2" s="32" t="s">
        <v>20</v>
      </c>
      <c r="B2" s="32"/>
      <c r="C2" s="32"/>
      <c r="D2" s="32"/>
      <c r="E2" s="32"/>
      <c r="F2" s="32"/>
      <c r="G2" s="32"/>
      <c r="H2" s="32"/>
      <c r="I2" s="32"/>
    </row>
    <row r="3" spans="1:14" s="6" customFormat="1" x14ac:dyDescent="0.2">
      <c r="A3" s="32" t="s">
        <v>8</v>
      </c>
      <c r="B3" s="32"/>
      <c r="C3" s="32"/>
      <c r="D3" s="32"/>
      <c r="E3" s="32"/>
      <c r="F3" s="32"/>
      <c r="G3" s="32"/>
      <c r="H3" s="32"/>
      <c r="I3" s="32"/>
    </row>
    <row r="4" spans="1:14" s="6" customFormat="1" x14ac:dyDescent="0.2">
      <c r="A4" s="32" t="s">
        <v>96</v>
      </c>
      <c r="B4" s="32"/>
      <c r="C4" s="32"/>
      <c r="D4" s="32"/>
      <c r="E4" s="32"/>
      <c r="F4" s="32"/>
      <c r="G4" s="32"/>
      <c r="H4" s="32"/>
      <c r="I4" s="32"/>
    </row>
    <row r="5" spans="1:14" s="9" customFormat="1" ht="63" x14ac:dyDescent="0.2">
      <c r="A5" s="7" t="s">
        <v>1</v>
      </c>
      <c r="B5" s="7" t="s">
        <v>2</v>
      </c>
      <c r="C5" s="8" t="s">
        <v>3</v>
      </c>
      <c r="D5" s="8" t="s">
        <v>4</v>
      </c>
      <c r="E5" s="7" t="s">
        <v>5</v>
      </c>
      <c r="F5" s="11" t="s">
        <v>9</v>
      </c>
      <c r="G5" s="12" t="s">
        <v>6</v>
      </c>
      <c r="H5" s="7" t="s">
        <v>7</v>
      </c>
      <c r="I5" s="13" t="s">
        <v>10</v>
      </c>
    </row>
    <row r="6" spans="1:14" x14ac:dyDescent="0.2">
      <c r="A6" s="22">
        <v>1</v>
      </c>
      <c r="B6" s="24" t="s">
        <v>98</v>
      </c>
      <c r="C6" s="26">
        <v>35950</v>
      </c>
      <c r="D6" s="26">
        <f t="shared" ref="D6:D14" si="0">C6</f>
        <v>35950</v>
      </c>
      <c r="E6" s="28" t="s">
        <v>11</v>
      </c>
      <c r="F6" s="14" t="s">
        <v>19</v>
      </c>
      <c r="G6" s="14" t="s">
        <v>19</v>
      </c>
      <c r="H6" s="30" t="s">
        <v>12</v>
      </c>
      <c r="I6" s="15" t="s">
        <v>97</v>
      </c>
      <c r="K6" s="10"/>
    </row>
    <row r="7" spans="1:14" x14ac:dyDescent="0.2">
      <c r="A7" s="23"/>
      <c r="B7" s="25"/>
      <c r="C7" s="27"/>
      <c r="D7" s="27"/>
      <c r="E7" s="29"/>
      <c r="F7" s="16">
        <f>C6</f>
        <v>35950</v>
      </c>
      <c r="G7" s="16">
        <f>C6</f>
        <v>35950</v>
      </c>
      <c r="H7" s="31"/>
      <c r="I7" s="17">
        <v>244075</v>
      </c>
    </row>
    <row r="8" spans="1:14" ht="42" customHeight="1" x14ac:dyDescent="0.2">
      <c r="A8" s="41">
        <v>2</v>
      </c>
      <c r="B8" s="24" t="s">
        <v>14</v>
      </c>
      <c r="C8" s="26">
        <v>19285</v>
      </c>
      <c r="D8" s="26">
        <f t="shared" si="0"/>
        <v>19285</v>
      </c>
      <c r="E8" s="28" t="s">
        <v>11</v>
      </c>
      <c r="F8" s="14" t="s">
        <v>194</v>
      </c>
      <c r="G8" s="14" t="str">
        <f>F8</f>
        <v>บมจ.คุ้มภัยโตเกียวฯ (ประเทศไทย)</v>
      </c>
      <c r="H8" s="30" t="s">
        <v>12</v>
      </c>
      <c r="I8" s="33" t="s">
        <v>99</v>
      </c>
      <c r="K8" s="10"/>
    </row>
    <row r="9" spans="1:14" x14ac:dyDescent="0.2">
      <c r="A9" s="42"/>
      <c r="B9" s="25"/>
      <c r="C9" s="27"/>
      <c r="D9" s="27"/>
      <c r="E9" s="29"/>
      <c r="F9" s="16">
        <f t="shared" ref="F9:F71" si="1">C8</f>
        <v>19285</v>
      </c>
      <c r="G9" s="16">
        <f t="shared" ref="G9:G71" si="2">C8</f>
        <v>19285</v>
      </c>
      <c r="H9" s="31"/>
      <c r="I9" s="34"/>
    </row>
    <row r="10" spans="1:14" x14ac:dyDescent="0.2">
      <c r="A10" s="41">
        <v>3</v>
      </c>
      <c r="B10" s="24" t="s">
        <v>101</v>
      </c>
      <c r="C10" s="26">
        <v>39459</v>
      </c>
      <c r="D10" s="26">
        <f t="shared" si="0"/>
        <v>39459</v>
      </c>
      <c r="E10" s="28" t="s">
        <v>11</v>
      </c>
      <c r="F10" s="14" t="s">
        <v>195</v>
      </c>
      <c r="G10" s="14" t="str">
        <f>F10</f>
        <v>หจก. เอ วี โปรดักส์เซ็นเตอร์</v>
      </c>
      <c r="H10" s="30" t="s">
        <v>12</v>
      </c>
      <c r="I10" s="15" t="s">
        <v>100</v>
      </c>
      <c r="K10" s="10"/>
    </row>
    <row r="11" spans="1:14" x14ac:dyDescent="0.2">
      <c r="A11" s="42"/>
      <c r="B11" s="25"/>
      <c r="C11" s="27"/>
      <c r="D11" s="27"/>
      <c r="E11" s="29"/>
      <c r="F11" s="16">
        <f t="shared" si="1"/>
        <v>39459</v>
      </c>
      <c r="G11" s="16">
        <f t="shared" si="2"/>
        <v>39459</v>
      </c>
      <c r="H11" s="31"/>
      <c r="I11" s="17">
        <v>244078</v>
      </c>
      <c r="N11" s="4" t="s">
        <v>13</v>
      </c>
    </row>
    <row r="12" spans="1:14" x14ac:dyDescent="0.2">
      <c r="A12" s="41">
        <v>4</v>
      </c>
      <c r="B12" s="24" t="s">
        <v>15</v>
      </c>
      <c r="C12" s="26">
        <v>20459.259999999998</v>
      </c>
      <c r="D12" s="26">
        <f t="shared" si="0"/>
        <v>20459.259999999998</v>
      </c>
      <c r="E12" s="28" t="s">
        <v>11</v>
      </c>
      <c r="F12" s="14" t="s">
        <v>196</v>
      </c>
      <c r="G12" s="14" t="str">
        <f t="shared" ref="G12" si="3">F12</f>
        <v>หจก. คลาสสิค การโฆษณาฯ</v>
      </c>
      <c r="H12" s="30" t="s">
        <v>12</v>
      </c>
      <c r="I12" s="15" t="s">
        <v>102</v>
      </c>
      <c r="K12" s="10"/>
    </row>
    <row r="13" spans="1:14" x14ac:dyDescent="0.2">
      <c r="A13" s="42"/>
      <c r="B13" s="25"/>
      <c r="C13" s="27"/>
      <c r="D13" s="27"/>
      <c r="E13" s="29"/>
      <c r="F13" s="16">
        <f t="shared" si="1"/>
        <v>20459.259999999998</v>
      </c>
      <c r="G13" s="16">
        <f t="shared" si="2"/>
        <v>20459.259999999998</v>
      </c>
      <c r="H13" s="31"/>
      <c r="I13" s="17">
        <v>244082</v>
      </c>
    </row>
    <row r="14" spans="1:14" x14ac:dyDescent="0.2">
      <c r="A14" s="41">
        <v>5</v>
      </c>
      <c r="B14" s="24" t="s">
        <v>16</v>
      </c>
      <c r="C14" s="26">
        <v>49666.9</v>
      </c>
      <c r="D14" s="26">
        <f t="shared" si="0"/>
        <v>49666.9</v>
      </c>
      <c r="E14" s="28" t="s">
        <v>193</v>
      </c>
      <c r="F14" s="14" t="s">
        <v>21</v>
      </c>
      <c r="G14" s="14" t="str">
        <f t="shared" ref="G14" si="4">F14</f>
        <v>บ.ลัคกี้แอนด์ คลีนนิ่ง จำกัด</v>
      </c>
      <c r="H14" s="30" t="s">
        <v>12</v>
      </c>
      <c r="I14" s="15" t="s">
        <v>105</v>
      </c>
      <c r="K14" s="10"/>
    </row>
    <row r="15" spans="1:14" x14ac:dyDescent="0.2">
      <c r="A15" s="42"/>
      <c r="B15" s="25"/>
      <c r="C15" s="27"/>
      <c r="D15" s="27"/>
      <c r="E15" s="29"/>
      <c r="F15" s="16">
        <f t="shared" si="1"/>
        <v>49666.9</v>
      </c>
      <c r="G15" s="16">
        <f t="shared" si="2"/>
        <v>49666.9</v>
      </c>
      <c r="H15" s="31"/>
      <c r="I15" s="17">
        <v>244083</v>
      </c>
    </row>
    <row r="16" spans="1:14" ht="42" x14ac:dyDescent="0.2">
      <c r="A16" s="41">
        <v>6</v>
      </c>
      <c r="B16" s="24" t="s">
        <v>104</v>
      </c>
      <c r="C16" s="26">
        <v>94083</v>
      </c>
      <c r="D16" s="26">
        <f t="shared" ref="D16:D78" si="5">C16</f>
        <v>94083</v>
      </c>
      <c r="E16" s="28" t="s">
        <v>193</v>
      </c>
      <c r="F16" s="14" t="s">
        <v>22</v>
      </c>
      <c r="G16" s="14" t="str">
        <f t="shared" ref="G16" si="6">F16</f>
        <v>บ.รักษาความปลอดภัย เอฟ ที เอ็น เรสพอนด์ จำกัด</v>
      </c>
      <c r="H16" s="30" t="s">
        <v>12</v>
      </c>
      <c r="I16" s="15" t="s">
        <v>103</v>
      </c>
      <c r="K16" s="10"/>
    </row>
    <row r="17" spans="1:11" x14ac:dyDescent="0.2">
      <c r="A17" s="42"/>
      <c r="B17" s="25"/>
      <c r="C17" s="27"/>
      <c r="D17" s="27"/>
      <c r="E17" s="29"/>
      <c r="F17" s="16">
        <f t="shared" si="1"/>
        <v>94083</v>
      </c>
      <c r="G17" s="16">
        <f t="shared" si="2"/>
        <v>94083</v>
      </c>
      <c r="H17" s="31"/>
      <c r="I17" s="17">
        <v>244083</v>
      </c>
    </row>
    <row r="18" spans="1:11" x14ac:dyDescent="0.2">
      <c r="A18" s="41">
        <v>7</v>
      </c>
      <c r="B18" s="24" t="s">
        <v>17</v>
      </c>
      <c r="C18" s="26">
        <v>22098.1</v>
      </c>
      <c r="D18" s="26">
        <f t="shared" si="5"/>
        <v>22098.1</v>
      </c>
      <c r="E18" s="28" t="s">
        <v>11</v>
      </c>
      <c r="F18" s="14" t="s">
        <v>23</v>
      </c>
      <c r="G18" s="14" t="str">
        <f t="shared" ref="G18" si="7">F18</f>
        <v>หจก.ชัยสวัสดิ์ปากช่อง</v>
      </c>
      <c r="H18" s="30" t="s">
        <v>12</v>
      </c>
      <c r="I18" s="39" t="s">
        <v>201</v>
      </c>
      <c r="K18" s="10"/>
    </row>
    <row r="19" spans="1:11" x14ac:dyDescent="0.2">
      <c r="A19" s="42"/>
      <c r="B19" s="25"/>
      <c r="C19" s="27"/>
      <c r="D19" s="27"/>
      <c r="E19" s="29"/>
      <c r="F19" s="16">
        <f t="shared" si="1"/>
        <v>22098.1</v>
      </c>
      <c r="G19" s="16">
        <f t="shared" si="2"/>
        <v>22098.1</v>
      </c>
      <c r="H19" s="31"/>
      <c r="I19" s="40">
        <v>244084</v>
      </c>
    </row>
    <row r="20" spans="1:11" ht="21" customHeight="1" x14ac:dyDescent="0.2">
      <c r="A20" s="41">
        <v>8</v>
      </c>
      <c r="B20" s="24" t="s">
        <v>107</v>
      </c>
      <c r="C20" s="26">
        <v>1250</v>
      </c>
      <c r="D20" s="26">
        <f t="shared" si="5"/>
        <v>1250</v>
      </c>
      <c r="E20" s="28" t="s">
        <v>11</v>
      </c>
      <c r="F20" s="14" t="s">
        <v>24</v>
      </c>
      <c r="G20" s="14" t="str">
        <f t="shared" ref="G20" si="8">F20</f>
        <v>นางสาวปกนภสร ดุ้งกลาง</v>
      </c>
      <c r="H20" s="30" t="s">
        <v>12</v>
      </c>
      <c r="I20" s="20" t="s">
        <v>106</v>
      </c>
      <c r="K20" s="10"/>
    </row>
    <row r="21" spans="1:11" x14ac:dyDescent="0.2">
      <c r="A21" s="42"/>
      <c r="B21" s="25"/>
      <c r="C21" s="27"/>
      <c r="D21" s="27"/>
      <c r="E21" s="29"/>
      <c r="F21" s="16">
        <f t="shared" si="1"/>
        <v>1250</v>
      </c>
      <c r="G21" s="16">
        <f t="shared" si="2"/>
        <v>1250</v>
      </c>
      <c r="H21" s="31"/>
      <c r="I21" s="21"/>
    </row>
    <row r="22" spans="1:11" x14ac:dyDescent="0.2">
      <c r="A22" s="41">
        <v>9</v>
      </c>
      <c r="B22" s="24" t="s">
        <v>18</v>
      </c>
      <c r="C22" s="26">
        <v>10000</v>
      </c>
      <c r="D22" s="26">
        <f t="shared" si="5"/>
        <v>10000</v>
      </c>
      <c r="E22" s="28" t="s">
        <v>11</v>
      </c>
      <c r="F22" s="14" t="s">
        <v>25</v>
      </c>
      <c r="G22" s="14" t="str">
        <f t="shared" ref="G22" si="9">F22</f>
        <v>นายเทพพิทักษ์ คดขวาน้อย</v>
      </c>
      <c r="H22" s="30" t="s">
        <v>12</v>
      </c>
      <c r="I22" s="39" t="s">
        <v>202</v>
      </c>
      <c r="K22" s="10"/>
    </row>
    <row r="23" spans="1:11" x14ac:dyDescent="0.2">
      <c r="A23" s="42"/>
      <c r="B23" s="25"/>
      <c r="C23" s="27"/>
      <c r="D23" s="27"/>
      <c r="E23" s="29"/>
      <c r="F23" s="16">
        <f t="shared" si="1"/>
        <v>10000</v>
      </c>
      <c r="G23" s="16">
        <f t="shared" si="2"/>
        <v>10000</v>
      </c>
      <c r="H23" s="31"/>
      <c r="I23" s="40">
        <v>244092</v>
      </c>
    </row>
    <row r="24" spans="1:11" x14ac:dyDescent="0.2">
      <c r="A24" s="41">
        <v>10</v>
      </c>
      <c r="B24" s="24" t="s">
        <v>113</v>
      </c>
      <c r="C24" s="26">
        <v>31993</v>
      </c>
      <c r="D24" s="26">
        <f t="shared" si="5"/>
        <v>31993</v>
      </c>
      <c r="E24" s="28" t="s">
        <v>11</v>
      </c>
      <c r="F24" s="14" t="s">
        <v>197</v>
      </c>
      <c r="G24" s="14" t="str">
        <f t="shared" ref="G24" si="10">F24</f>
        <v>หจก. ลิ้มพงหลี วิทยุ โทรศัพท์</v>
      </c>
      <c r="H24" s="30" t="s">
        <v>12</v>
      </c>
      <c r="I24" s="15" t="s">
        <v>114</v>
      </c>
      <c r="K24" s="10"/>
    </row>
    <row r="25" spans="1:11" x14ac:dyDescent="0.2">
      <c r="A25" s="42"/>
      <c r="B25" s="25"/>
      <c r="C25" s="27"/>
      <c r="D25" s="27"/>
      <c r="E25" s="29"/>
      <c r="F25" s="16">
        <f t="shared" si="1"/>
        <v>31993</v>
      </c>
      <c r="G25" s="16">
        <f t="shared" si="2"/>
        <v>31993</v>
      </c>
      <c r="H25" s="31"/>
      <c r="I25" s="17">
        <v>244095</v>
      </c>
    </row>
    <row r="26" spans="1:11" x14ac:dyDescent="0.2">
      <c r="A26" s="41">
        <v>11</v>
      </c>
      <c r="B26" s="24" t="s">
        <v>115</v>
      </c>
      <c r="C26" s="26">
        <v>12000</v>
      </c>
      <c r="D26" s="26">
        <f t="shared" si="5"/>
        <v>12000</v>
      </c>
      <c r="E26" s="28" t="s">
        <v>11</v>
      </c>
      <c r="F26" s="14" t="s">
        <v>30</v>
      </c>
      <c r="G26" s="14" t="str">
        <f t="shared" ref="G26" si="11">F26</f>
        <v>ร้านคุณกานดา</v>
      </c>
      <c r="H26" s="30" t="s">
        <v>12</v>
      </c>
      <c r="I26" s="15" t="s">
        <v>130</v>
      </c>
      <c r="K26" s="10"/>
    </row>
    <row r="27" spans="1:11" x14ac:dyDescent="0.2">
      <c r="A27" s="42"/>
      <c r="B27" s="25"/>
      <c r="C27" s="27"/>
      <c r="D27" s="27"/>
      <c r="E27" s="29"/>
      <c r="F27" s="16">
        <f t="shared" si="1"/>
        <v>12000</v>
      </c>
      <c r="G27" s="16">
        <f t="shared" si="2"/>
        <v>12000</v>
      </c>
      <c r="H27" s="31"/>
      <c r="I27" s="17">
        <v>244076</v>
      </c>
    </row>
    <row r="28" spans="1:11" x14ac:dyDescent="0.2">
      <c r="A28" s="41">
        <v>12</v>
      </c>
      <c r="B28" s="24" t="s">
        <v>26</v>
      </c>
      <c r="C28" s="26">
        <v>20718</v>
      </c>
      <c r="D28" s="26">
        <f t="shared" si="5"/>
        <v>20718</v>
      </c>
      <c r="E28" s="28" t="s">
        <v>11</v>
      </c>
      <c r="F28" s="14" t="s">
        <v>195</v>
      </c>
      <c r="G28" s="14" t="str">
        <f t="shared" ref="G28" si="12">F28</f>
        <v>หจก. เอ วี โปรดักส์เซ็นเตอร์</v>
      </c>
      <c r="H28" s="30" t="s">
        <v>12</v>
      </c>
      <c r="I28" s="15" t="s">
        <v>108</v>
      </c>
      <c r="K28" s="10"/>
    </row>
    <row r="29" spans="1:11" x14ac:dyDescent="0.2">
      <c r="A29" s="42"/>
      <c r="B29" s="25"/>
      <c r="C29" s="27"/>
      <c r="D29" s="27"/>
      <c r="E29" s="29"/>
      <c r="F29" s="18">
        <f t="shared" si="1"/>
        <v>20718</v>
      </c>
      <c r="G29" s="18">
        <f t="shared" si="2"/>
        <v>20718</v>
      </c>
      <c r="H29" s="31"/>
      <c r="I29" s="17">
        <v>244076</v>
      </c>
    </row>
    <row r="30" spans="1:11" x14ac:dyDescent="0.2">
      <c r="A30" s="41">
        <v>13</v>
      </c>
      <c r="B30" s="24" t="s">
        <v>27</v>
      </c>
      <c r="C30" s="26">
        <v>20330</v>
      </c>
      <c r="D30" s="26">
        <f t="shared" si="5"/>
        <v>20330</v>
      </c>
      <c r="E30" s="28" t="s">
        <v>11</v>
      </c>
      <c r="F30" s="14" t="s">
        <v>31</v>
      </c>
      <c r="G30" s="14" t="str">
        <f t="shared" ref="G30" si="13">F30</f>
        <v>หจก.เขาใหญ่วัสดุก่อสร้าง</v>
      </c>
      <c r="H30" s="30" t="s">
        <v>12</v>
      </c>
      <c r="I30" s="15" t="s">
        <v>109</v>
      </c>
      <c r="K30" s="10"/>
    </row>
    <row r="31" spans="1:11" x14ac:dyDescent="0.2">
      <c r="A31" s="42"/>
      <c r="B31" s="25"/>
      <c r="C31" s="27"/>
      <c r="D31" s="27"/>
      <c r="E31" s="29"/>
      <c r="F31" s="16">
        <f t="shared" si="1"/>
        <v>20330</v>
      </c>
      <c r="G31" s="16">
        <f t="shared" si="2"/>
        <v>20330</v>
      </c>
      <c r="H31" s="31"/>
      <c r="I31" s="17">
        <v>244083</v>
      </c>
    </row>
    <row r="32" spans="1:11" ht="21" customHeight="1" x14ac:dyDescent="0.2">
      <c r="A32" s="41">
        <v>14</v>
      </c>
      <c r="B32" s="24" t="s">
        <v>28</v>
      </c>
      <c r="C32" s="26">
        <v>2309</v>
      </c>
      <c r="D32" s="26">
        <f t="shared" si="5"/>
        <v>2309</v>
      </c>
      <c r="E32" s="28" t="s">
        <v>11</v>
      </c>
      <c r="F32" s="14" t="s">
        <v>25</v>
      </c>
      <c r="G32" s="14" t="str">
        <f t="shared" ref="G32" si="14">F32</f>
        <v>นายเทพพิทักษ์ คดขวาน้อย</v>
      </c>
      <c r="H32" s="30" t="s">
        <v>12</v>
      </c>
      <c r="I32" s="15" t="s">
        <v>154</v>
      </c>
      <c r="K32" s="10"/>
    </row>
    <row r="33" spans="1:11" x14ac:dyDescent="0.2">
      <c r="A33" s="42"/>
      <c r="B33" s="25"/>
      <c r="C33" s="27"/>
      <c r="D33" s="27"/>
      <c r="E33" s="29"/>
      <c r="F33" s="16">
        <f t="shared" si="1"/>
        <v>2309</v>
      </c>
      <c r="G33" s="16">
        <f t="shared" si="2"/>
        <v>2309</v>
      </c>
      <c r="H33" s="31"/>
      <c r="I33" s="17">
        <v>244074</v>
      </c>
    </row>
    <row r="34" spans="1:11" x14ac:dyDescent="0.2">
      <c r="A34" s="41">
        <v>15</v>
      </c>
      <c r="B34" s="24" t="s">
        <v>29</v>
      </c>
      <c r="C34" s="26">
        <v>6312</v>
      </c>
      <c r="D34" s="26">
        <f t="shared" si="5"/>
        <v>6312</v>
      </c>
      <c r="E34" s="28" t="s">
        <v>11</v>
      </c>
      <c r="F34" s="14" t="s">
        <v>23</v>
      </c>
      <c r="G34" s="14" t="str">
        <f t="shared" ref="G34" si="15">F34</f>
        <v>หจก.ชัยสวัสดิ์ปากช่อง</v>
      </c>
      <c r="H34" s="30" t="s">
        <v>12</v>
      </c>
      <c r="I34" s="15" t="s">
        <v>152</v>
      </c>
      <c r="K34" s="10"/>
    </row>
    <row r="35" spans="1:11" x14ac:dyDescent="0.2">
      <c r="A35" s="42"/>
      <c r="B35" s="25"/>
      <c r="C35" s="27"/>
      <c r="D35" s="27"/>
      <c r="E35" s="29"/>
      <c r="F35" s="16">
        <f t="shared" si="1"/>
        <v>6312</v>
      </c>
      <c r="G35" s="16">
        <f t="shared" si="2"/>
        <v>6312</v>
      </c>
      <c r="H35" s="31"/>
      <c r="I35" s="17">
        <v>244083</v>
      </c>
    </row>
    <row r="36" spans="1:11" x14ac:dyDescent="0.2">
      <c r="A36" s="41">
        <v>16</v>
      </c>
      <c r="B36" s="24" t="s">
        <v>29</v>
      </c>
      <c r="C36" s="26">
        <v>14836.6</v>
      </c>
      <c r="D36" s="26">
        <f t="shared" si="5"/>
        <v>14836.6</v>
      </c>
      <c r="E36" s="28" t="s">
        <v>11</v>
      </c>
      <c r="F36" s="14" t="s">
        <v>23</v>
      </c>
      <c r="G36" s="14" t="str">
        <f t="shared" ref="G36" si="16">F36</f>
        <v>หจก.ชัยสวัสดิ์ปากช่อง</v>
      </c>
      <c r="H36" s="30" t="s">
        <v>12</v>
      </c>
      <c r="I36" s="15" t="s">
        <v>151</v>
      </c>
      <c r="K36" s="10"/>
    </row>
    <row r="37" spans="1:11" x14ac:dyDescent="0.2">
      <c r="A37" s="42"/>
      <c r="B37" s="25"/>
      <c r="C37" s="27"/>
      <c r="D37" s="27"/>
      <c r="E37" s="29"/>
      <c r="F37" s="16">
        <f t="shared" si="1"/>
        <v>14836.6</v>
      </c>
      <c r="G37" s="16">
        <f t="shared" si="2"/>
        <v>14836.6</v>
      </c>
      <c r="H37" s="31"/>
      <c r="I37" s="17">
        <v>244083</v>
      </c>
    </row>
    <row r="38" spans="1:11" x14ac:dyDescent="0.2">
      <c r="A38" s="41">
        <v>17</v>
      </c>
      <c r="B38" s="24" t="s">
        <v>29</v>
      </c>
      <c r="C38" s="26">
        <v>20584</v>
      </c>
      <c r="D38" s="26">
        <f t="shared" si="5"/>
        <v>20584</v>
      </c>
      <c r="E38" s="28" t="s">
        <v>11</v>
      </c>
      <c r="F38" s="14" t="s">
        <v>23</v>
      </c>
      <c r="G38" s="14" t="str">
        <f t="shared" ref="G38" si="17">F38</f>
        <v>หจก.ชัยสวัสดิ์ปากช่อง</v>
      </c>
      <c r="H38" s="30" t="s">
        <v>12</v>
      </c>
      <c r="I38" s="15" t="s">
        <v>153</v>
      </c>
      <c r="K38" s="10"/>
    </row>
    <row r="39" spans="1:11" x14ac:dyDescent="0.2">
      <c r="A39" s="42"/>
      <c r="B39" s="25"/>
      <c r="C39" s="27"/>
      <c r="D39" s="27"/>
      <c r="E39" s="29"/>
      <c r="F39" s="16">
        <f t="shared" si="1"/>
        <v>20584</v>
      </c>
      <c r="G39" s="16">
        <f t="shared" si="2"/>
        <v>20584</v>
      </c>
      <c r="H39" s="31"/>
      <c r="I39" s="17">
        <v>244083</v>
      </c>
    </row>
    <row r="40" spans="1:11" ht="21" customHeight="1" x14ac:dyDescent="0.2">
      <c r="A40" s="41">
        <v>18</v>
      </c>
      <c r="B40" s="24" t="s">
        <v>117</v>
      </c>
      <c r="C40" s="26">
        <v>45450</v>
      </c>
      <c r="D40" s="26">
        <f t="shared" si="5"/>
        <v>45450</v>
      </c>
      <c r="E40" s="28" t="s">
        <v>11</v>
      </c>
      <c r="F40" s="14" t="s">
        <v>39</v>
      </c>
      <c r="G40" s="14" t="str">
        <f t="shared" ref="G40" si="18">F40</f>
        <v>นายศิลา คำสุข</v>
      </c>
      <c r="H40" s="30" t="s">
        <v>12</v>
      </c>
      <c r="I40" s="15" t="s">
        <v>110</v>
      </c>
      <c r="K40" s="10"/>
    </row>
    <row r="41" spans="1:11" x14ac:dyDescent="0.2">
      <c r="A41" s="42"/>
      <c r="B41" s="25"/>
      <c r="C41" s="27"/>
      <c r="D41" s="27"/>
      <c r="E41" s="29"/>
      <c r="F41" s="16">
        <f t="shared" si="1"/>
        <v>45450</v>
      </c>
      <c r="G41" s="16">
        <f t="shared" si="2"/>
        <v>45450</v>
      </c>
      <c r="H41" s="31"/>
      <c r="I41" s="17">
        <v>243899</v>
      </c>
    </row>
    <row r="42" spans="1:11" x14ac:dyDescent="0.2">
      <c r="A42" s="41">
        <v>19</v>
      </c>
      <c r="B42" s="24" t="s">
        <v>32</v>
      </c>
      <c r="C42" s="26">
        <v>33580</v>
      </c>
      <c r="D42" s="26">
        <f t="shared" si="5"/>
        <v>33580</v>
      </c>
      <c r="E42" s="28" t="s">
        <v>11</v>
      </c>
      <c r="F42" s="14" t="s">
        <v>40</v>
      </c>
      <c r="G42" s="14" t="str">
        <f t="shared" ref="G42" si="19">F42</f>
        <v>น.ส.อมลยา บัวบานศรี</v>
      </c>
      <c r="H42" s="30" t="s">
        <v>12</v>
      </c>
      <c r="I42" s="15" t="s">
        <v>116</v>
      </c>
      <c r="K42" s="10"/>
    </row>
    <row r="43" spans="1:11" x14ac:dyDescent="0.2">
      <c r="A43" s="42"/>
      <c r="B43" s="25"/>
      <c r="C43" s="27"/>
      <c r="D43" s="27"/>
      <c r="E43" s="29"/>
      <c r="F43" s="16">
        <f t="shared" si="1"/>
        <v>33580</v>
      </c>
      <c r="G43" s="16">
        <f t="shared" si="2"/>
        <v>33580</v>
      </c>
      <c r="H43" s="31"/>
      <c r="I43" s="17">
        <v>243891</v>
      </c>
    </row>
    <row r="44" spans="1:11" x14ac:dyDescent="0.2">
      <c r="A44" s="41">
        <v>20</v>
      </c>
      <c r="B44" s="24" t="s">
        <v>33</v>
      </c>
      <c r="C44" s="26">
        <v>23754</v>
      </c>
      <c r="D44" s="26">
        <f t="shared" si="5"/>
        <v>23754</v>
      </c>
      <c r="E44" s="28" t="s">
        <v>11</v>
      </c>
      <c r="F44" s="14" t="s">
        <v>31</v>
      </c>
      <c r="G44" s="14" t="str">
        <f t="shared" ref="G44" si="20">F44</f>
        <v>หจก.เขาใหญ่วัสดุก่อสร้าง</v>
      </c>
      <c r="H44" s="30" t="s">
        <v>12</v>
      </c>
      <c r="I44" s="15" t="s">
        <v>111</v>
      </c>
      <c r="K44" s="10"/>
    </row>
    <row r="45" spans="1:11" x14ac:dyDescent="0.2">
      <c r="A45" s="42"/>
      <c r="B45" s="25"/>
      <c r="C45" s="27"/>
      <c r="D45" s="27"/>
      <c r="E45" s="29"/>
      <c r="F45" s="16">
        <f t="shared" si="1"/>
        <v>23754</v>
      </c>
      <c r="G45" s="16">
        <f t="shared" si="2"/>
        <v>23754</v>
      </c>
      <c r="H45" s="31"/>
      <c r="I45" s="17">
        <v>244084</v>
      </c>
    </row>
    <row r="46" spans="1:11" x14ac:dyDescent="0.2">
      <c r="A46" s="41">
        <v>21</v>
      </c>
      <c r="B46" s="24" t="s">
        <v>34</v>
      </c>
      <c r="C46" s="26">
        <v>59620.4</v>
      </c>
      <c r="D46" s="26">
        <f t="shared" si="5"/>
        <v>59620.4</v>
      </c>
      <c r="E46" s="28" t="s">
        <v>11</v>
      </c>
      <c r="F46" s="14" t="s">
        <v>41</v>
      </c>
      <c r="G46" s="14" t="str">
        <f t="shared" ref="G46" si="21">F46</f>
        <v>อู่ โชคประเสริฐยนต์</v>
      </c>
      <c r="H46" s="30" t="s">
        <v>12</v>
      </c>
      <c r="I46" s="15" t="s">
        <v>118</v>
      </c>
      <c r="K46" s="10"/>
    </row>
    <row r="47" spans="1:11" x14ac:dyDescent="0.2">
      <c r="A47" s="42"/>
      <c r="B47" s="25"/>
      <c r="C47" s="27"/>
      <c r="D47" s="27"/>
      <c r="E47" s="29"/>
      <c r="F47" s="16">
        <f t="shared" si="1"/>
        <v>59620.4</v>
      </c>
      <c r="G47" s="16">
        <f t="shared" si="2"/>
        <v>59620.4</v>
      </c>
      <c r="H47" s="31"/>
      <c r="I47" s="17">
        <v>244084</v>
      </c>
    </row>
    <row r="48" spans="1:11" x14ac:dyDescent="0.2">
      <c r="A48" s="41">
        <v>22</v>
      </c>
      <c r="B48" s="24" t="s">
        <v>35</v>
      </c>
      <c r="C48" s="26">
        <v>21888000</v>
      </c>
      <c r="D48" s="26">
        <f t="shared" si="5"/>
        <v>21888000</v>
      </c>
      <c r="E48" s="28" t="s">
        <v>120</v>
      </c>
      <c r="F48" s="14" t="s">
        <v>42</v>
      </c>
      <c r="G48" s="14" t="str">
        <f t="shared" ref="G48" si="22">F48</f>
        <v>กิจการร่วมค้า วีเค 2023</v>
      </c>
      <c r="H48" s="30" t="s">
        <v>12</v>
      </c>
      <c r="I48" s="15" t="s">
        <v>121</v>
      </c>
      <c r="K48" s="10"/>
    </row>
    <row r="49" spans="1:11" x14ac:dyDescent="0.2">
      <c r="A49" s="42"/>
      <c r="B49" s="25"/>
      <c r="C49" s="27"/>
      <c r="D49" s="27"/>
      <c r="E49" s="29"/>
      <c r="F49" s="16">
        <f>C48</f>
        <v>21888000</v>
      </c>
      <c r="G49" s="16">
        <f t="shared" si="2"/>
        <v>21888000</v>
      </c>
      <c r="H49" s="31"/>
      <c r="I49" s="17">
        <v>244057</v>
      </c>
    </row>
    <row r="50" spans="1:11" x14ac:dyDescent="0.2">
      <c r="A50" s="41">
        <v>23</v>
      </c>
      <c r="B50" s="24" t="s">
        <v>36</v>
      </c>
      <c r="C50" s="26">
        <v>5093.2</v>
      </c>
      <c r="D50" s="26">
        <f t="shared" si="5"/>
        <v>5093.2</v>
      </c>
      <c r="E50" s="28" t="s">
        <v>11</v>
      </c>
      <c r="F50" s="14" t="s">
        <v>31</v>
      </c>
      <c r="G50" s="14" t="str">
        <f t="shared" ref="G50" si="23">F50</f>
        <v>หจก.เขาใหญ่วัสดุก่อสร้าง</v>
      </c>
      <c r="H50" s="30" t="s">
        <v>12</v>
      </c>
      <c r="I50" s="15" t="s">
        <v>122</v>
      </c>
      <c r="K50" s="10"/>
    </row>
    <row r="51" spans="1:11" x14ac:dyDescent="0.2">
      <c r="A51" s="42"/>
      <c r="B51" s="25"/>
      <c r="C51" s="27"/>
      <c r="D51" s="27"/>
      <c r="E51" s="29"/>
      <c r="F51" s="16">
        <f t="shared" si="1"/>
        <v>5093.2</v>
      </c>
      <c r="G51" s="16">
        <f t="shared" si="2"/>
        <v>5093.2</v>
      </c>
      <c r="H51" s="31"/>
      <c r="I51" s="17">
        <v>244095</v>
      </c>
    </row>
    <row r="52" spans="1:11" x14ac:dyDescent="0.2">
      <c r="A52" s="41">
        <v>24</v>
      </c>
      <c r="B52" s="24" t="s">
        <v>37</v>
      </c>
      <c r="C52" s="26">
        <v>304415</v>
      </c>
      <c r="D52" s="26">
        <f t="shared" si="5"/>
        <v>304415</v>
      </c>
      <c r="E52" s="28" t="s">
        <v>11</v>
      </c>
      <c r="F52" s="14" t="s">
        <v>31</v>
      </c>
      <c r="G52" s="14" t="str">
        <f t="shared" ref="G52" si="24">F52</f>
        <v>หจก.เขาใหญ่วัสดุก่อสร้าง</v>
      </c>
      <c r="H52" s="30" t="s">
        <v>12</v>
      </c>
      <c r="I52" s="15" t="s">
        <v>125</v>
      </c>
      <c r="K52" s="10"/>
    </row>
    <row r="53" spans="1:11" x14ac:dyDescent="0.2">
      <c r="A53" s="42"/>
      <c r="B53" s="25"/>
      <c r="C53" s="27"/>
      <c r="D53" s="27"/>
      <c r="E53" s="29"/>
      <c r="F53" s="16">
        <f t="shared" si="1"/>
        <v>304415</v>
      </c>
      <c r="G53" s="16">
        <f t="shared" si="2"/>
        <v>304415</v>
      </c>
      <c r="H53" s="31"/>
      <c r="I53" s="17">
        <v>244084</v>
      </c>
    </row>
    <row r="54" spans="1:11" ht="21" customHeight="1" x14ac:dyDescent="0.2">
      <c r="A54" s="41">
        <v>25</v>
      </c>
      <c r="B54" s="24" t="s">
        <v>38</v>
      </c>
      <c r="C54" s="26">
        <v>3210</v>
      </c>
      <c r="D54" s="26">
        <f t="shared" si="5"/>
        <v>3210</v>
      </c>
      <c r="E54" s="28" t="s">
        <v>11</v>
      </c>
      <c r="F54" s="14" t="s">
        <v>31</v>
      </c>
      <c r="G54" s="14" t="str">
        <f t="shared" ref="G54" si="25">F54</f>
        <v>หจก.เขาใหญ่วัสดุก่อสร้าง</v>
      </c>
      <c r="H54" s="30" t="s">
        <v>12</v>
      </c>
      <c r="I54" s="15" t="s">
        <v>129</v>
      </c>
      <c r="K54" s="10"/>
    </row>
    <row r="55" spans="1:11" x14ac:dyDescent="0.2">
      <c r="A55" s="42"/>
      <c r="B55" s="25"/>
      <c r="C55" s="27"/>
      <c r="D55" s="27"/>
      <c r="E55" s="29"/>
      <c r="F55" s="18">
        <f t="shared" si="1"/>
        <v>3210</v>
      </c>
      <c r="G55" s="18">
        <f t="shared" si="2"/>
        <v>3210</v>
      </c>
      <c r="H55" s="31"/>
      <c r="I55" s="17">
        <v>244097</v>
      </c>
    </row>
    <row r="56" spans="1:11" ht="21" customHeight="1" x14ac:dyDescent="0.2">
      <c r="A56" s="41">
        <v>26</v>
      </c>
      <c r="B56" s="24" t="s">
        <v>33</v>
      </c>
      <c r="C56" s="26">
        <v>12786.5</v>
      </c>
      <c r="D56" s="26">
        <f t="shared" si="5"/>
        <v>12786.5</v>
      </c>
      <c r="E56" s="28" t="s">
        <v>11</v>
      </c>
      <c r="F56" s="14" t="s">
        <v>41</v>
      </c>
      <c r="G56" s="14" t="str">
        <f t="shared" ref="G56" si="26">F56</f>
        <v>อู่ โชคประเสริฐยนต์</v>
      </c>
      <c r="H56" s="30" t="s">
        <v>12</v>
      </c>
      <c r="I56" s="15" t="s">
        <v>126</v>
      </c>
      <c r="K56" s="10"/>
    </row>
    <row r="57" spans="1:11" x14ac:dyDescent="0.2">
      <c r="A57" s="42"/>
      <c r="B57" s="25"/>
      <c r="C57" s="27"/>
      <c r="D57" s="27"/>
      <c r="E57" s="29"/>
      <c r="F57" s="16">
        <f t="shared" si="1"/>
        <v>12786.5</v>
      </c>
      <c r="G57" s="16">
        <f t="shared" si="2"/>
        <v>12786.5</v>
      </c>
      <c r="H57" s="31"/>
      <c r="I57" s="17">
        <v>244097</v>
      </c>
    </row>
    <row r="58" spans="1:11" x14ac:dyDescent="0.2">
      <c r="A58" s="41">
        <v>27</v>
      </c>
      <c r="B58" s="35" t="s">
        <v>43</v>
      </c>
      <c r="C58" s="26">
        <v>52002</v>
      </c>
      <c r="D58" s="26">
        <f t="shared" si="5"/>
        <v>52002</v>
      </c>
      <c r="E58" s="28" t="s">
        <v>11</v>
      </c>
      <c r="F58" s="14" t="s">
        <v>46</v>
      </c>
      <c r="G58" s="14" t="str">
        <f t="shared" ref="G58" si="27">F58</f>
        <v>อินเพลสเทคโนโลยี</v>
      </c>
      <c r="H58" s="30" t="s">
        <v>12</v>
      </c>
      <c r="I58" s="15" t="s">
        <v>119</v>
      </c>
      <c r="K58" s="10"/>
    </row>
    <row r="59" spans="1:11" x14ac:dyDescent="0.2">
      <c r="A59" s="42"/>
      <c r="B59" s="36"/>
      <c r="C59" s="27"/>
      <c r="D59" s="27"/>
      <c r="E59" s="29"/>
      <c r="F59" s="16">
        <f t="shared" si="1"/>
        <v>52002</v>
      </c>
      <c r="G59" s="16">
        <f t="shared" si="2"/>
        <v>52002</v>
      </c>
      <c r="H59" s="31"/>
      <c r="I59" s="17">
        <v>244097</v>
      </c>
    </row>
    <row r="60" spans="1:11" x14ac:dyDescent="0.2">
      <c r="A60" s="41">
        <v>28</v>
      </c>
      <c r="B60" s="24" t="s">
        <v>44</v>
      </c>
      <c r="C60" s="37">
        <v>25252</v>
      </c>
      <c r="D60" s="26">
        <f t="shared" si="5"/>
        <v>25252</v>
      </c>
      <c r="E60" s="28" t="s">
        <v>11</v>
      </c>
      <c r="F60" s="14" t="s">
        <v>41</v>
      </c>
      <c r="G60" s="14" t="str">
        <f t="shared" ref="G60" si="28">F60</f>
        <v>อู่ โชคประเสริฐยนต์</v>
      </c>
      <c r="H60" s="30" t="s">
        <v>12</v>
      </c>
      <c r="I60" s="15" t="s">
        <v>127</v>
      </c>
      <c r="K60" s="10"/>
    </row>
    <row r="61" spans="1:11" x14ac:dyDescent="0.2">
      <c r="A61" s="42"/>
      <c r="B61" s="25"/>
      <c r="C61" s="38"/>
      <c r="D61" s="27"/>
      <c r="E61" s="29"/>
      <c r="F61" s="16">
        <f>D60</f>
        <v>25252</v>
      </c>
      <c r="G61" s="16">
        <f>D60</f>
        <v>25252</v>
      </c>
      <c r="H61" s="31"/>
      <c r="I61" s="17">
        <v>244098</v>
      </c>
    </row>
    <row r="62" spans="1:11" ht="21" customHeight="1" x14ac:dyDescent="0.2">
      <c r="A62" s="41">
        <v>29</v>
      </c>
      <c r="B62" s="24" t="s">
        <v>45</v>
      </c>
      <c r="C62" s="26">
        <v>46512.9</v>
      </c>
      <c r="D62" s="26">
        <f t="shared" si="5"/>
        <v>46512.9</v>
      </c>
      <c r="E62" s="28" t="s">
        <v>11</v>
      </c>
      <c r="F62" s="14" t="s">
        <v>41</v>
      </c>
      <c r="G62" s="14" t="str">
        <f t="shared" ref="G62" si="29">F62</f>
        <v>อู่ โชคประเสริฐยนต์</v>
      </c>
      <c r="H62" s="30" t="s">
        <v>12</v>
      </c>
      <c r="I62" s="15" t="s">
        <v>128</v>
      </c>
      <c r="K62" s="10"/>
    </row>
    <row r="63" spans="1:11" x14ac:dyDescent="0.2">
      <c r="A63" s="42"/>
      <c r="B63" s="25"/>
      <c r="C63" s="27"/>
      <c r="D63" s="27"/>
      <c r="E63" s="29"/>
      <c r="F63" s="16">
        <f t="shared" si="1"/>
        <v>46512.9</v>
      </c>
      <c r="G63" s="16">
        <f t="shared" si="2"/>
        <v>46512.9</v>
      </c>
      <c r="H63" s="31"/>
      <c r="I63" s="17">
        <v>244098</v>
      </c>
    </row>
    <row r="64" spans="1:11" ht="21" customHeight="1" x14ac:dyDescent="0.2">
      <c r="A64" s="41">
        <v>30</v>
      </c>
      <c r="B64" s="24" t="s">
        <v>192</v>
      </c>
      <c r="C64" s="26"/>
      <c r="D64" s="26">
        <f t="shared" si="5"/>
        <v>0</v>
      </c>
      <c r="E64" s="28" t="s">
        <v>11</v>
      </c>
      <c r="F64" s="14" t="s">
        <v>23</v>
      </c>
      <c r="G64" s="14" t="str">
        <f t="shared" ref="G64" si="30">F64</f>
        <v>หจก.ชัยสวัสดิ์ปากช่อง</v>
      </c>
      <c r="H64" s="30" t="s">
        <v>12</v>
      </c>
      <c r="I64" s="15" t="s">
        <v>131</v>
      </c>
      <c r="K64" s="10"/>
    </row>
    <row r="65" spans="1:11" x14ac:dyDescent="0.2">
      <c r="A65" s="42"/>
      <c r="B65" s="25"/>
      <c r="C65" s="27"/>
      <c r="D65" s="27"/>
      <c r="E65" s="29"/>
      <c r="F65" s="16">
        <f t="shared" si="1"/>
        <v>0</v>
      </c>
      <c r="G65" s="16">
        <f t="shared" si="2"/>
        <v>0</v>
      </c>
      <c r="H65" s="31"/>
      <c r="I65" s="17">
        <v>244078</v>
      </c>
    </row>
    <row r="66" spans="1:11" ht="21" customHeight="1" x14ac:dyDescent="0.2">
      <c r="A66" s="41">
        <v>31</v>
      </c>
      <c r="B66" s="24" t="s">
        <v>47</v>
      </c>
      <c r="C66" s="26">
        <v>1080</v>
      </c>
      <c r="D66" s="26">
        <f t="shared" si="5"/>
        <v>1080</v>
      </c>
      <c r="E66" s="28" t="s">
        <v>11</v>
      </c>
      <c r="F66" s="14" t="s">
        <v>55</v>
      </c>
      <c r="G66" s="14" t="str">
        <f t="shared" ref="G66" si="31">F66</f>
        <v>ร้านโชคดี</v>
      </c>
      <c r="H66" s="30" t="s">
        <v>12</v>
      </c>
      <c r="I66" s="15" t="s">
        <v>132</v>
      </c>
      <c r="K66" s="10"/>
    </row>
    <row r="67" spans="1:11" x14ac:dyDescent="0.2">
      <c r="A67" s="42"/>
      <c r="B67" s="25"/>
      <c r="C67" s="27"/>
      <c r="D67" s="27"/>
      <c r="E67" s="29"/>
      <c r="F67" s="16">
        <f t="shared" si="1"/>
        <v>1080</v>
      </c>
      <c r="G67" s="16">
        <f t="shared" si="2"/>
        <v>1080</v>
      </c>
      <c r="H67" s="31"/>
      <c r="I67" s="17">
        <v>244078</v>
      </c>
    </row>
    <row r="68" spans="1:11" ht="21" customHeight="1" x14ac:dyDescent="0.2">
      <c r="A68" s="41">
        <v>32</v>
      </c>
      <c r="B68" s="24" t="s">
        <v>48</v>
      </c>
      <c r="C68" s="26">
        <v>106.5</v>
      </c>
      <c r="D68" s="26">
        <f t="shared" si="5"/>
        <v>106.5</v>
      </c>
      <c r="E68" s="28" t="s">
        <v>11</v>
      </c>
      <c r="F68" s="14" t="s">
        <v>23</v>
      </c>
      <c r="G68" s="14" t="str">
        <f t="shared" ref="G68" si="32">F68</f>
        <v>หจก.ชัยสวัสดิ์ปากช่อง</v>
      </c>
      <c r="H68" s="30" t="s">
        <v>12</v>
      </c>
      <c r="I68" s="15" t="s">
        <v>133</v>
      </c>
      <c r="K68" s="10"/>
    </row>
    <row r="69" spans="1:11" x14ac:dyDescent="0.2">
      <c r="A69" s="42"/>
      <c r="B69" s="25"/>
      <c r="C69" s="27"/>
      <c r="D69" s="27"/>
      <c r="E69" s="29"/>
      <c r="F69" s="16">
        <f t="shared" si="1"/>
        <v>106.5</v>
      </c>
      <c r="G69" s="16">
        <f t="shared" si="2"/>
        <v>106.5</v>
      </c>
      <c r="H69" s="31"/>
      <c r="I69" s="17">
        <v>244082</v>
      </c>
    </row>
    <row r="70" spans="1:11" ht="21" customHeight="1" x14ac:dyDescent="0.2">
      <c r="A70" s="41">
        <v>33</v>
      </c>
      <c r="B70" s="24" t="s">
        <v>49</v>
      </c>
      <c r="C70" s="26">
        <v>6640</v>
      </c>
      <c r="D70" s="26">
        <f t="shared" si="5"/>
        <v>6640</v>
      </c>
      <c r="E70" s="28" t="s">
        <v>11</v>
      </c>
      <c r="F70" s="14" t="s">
        <v>23</v>
      </c>
      <c r="G70" s="14" t="str">
        <f t="shared" ref="G70" si="33">F70</f>
        <v>หจก.ชัยสวัสดิ์ปากช่อง</v>
      </c>
      <c r="H70" s="30" t="s">
        <v>12</v>
      </c>
      <c r="I70" s="15" t="s">
        <v>134</v>
      </c>
      <c r="K70" s="10"/>
    </row>
    <row r="71" spans="1:11" x14ac:dyDescent="0.2">
      <c r="A71" s="42"/>
      <c r="B71" s="25"/>
      <c r="C71" s="27"/>
      <c r="D71" s="27"/>
      <c r="E71" s="29"/>
      <c r="F71" s="16">
        <f t="shared" si="1"/>
        <v>6640</v>
      </c>
      <c r="G71" s="16">
        <f t="shared" si="2"/>
        <v>6640</v>
      </c>
      <c r="H71" s="31"/>
      <c r="I71" s="17">
        <v>244082</v>
      </c>
    </row>
    <row r="72" spans="1:11" ht="42" x14ac:dyDescent="0.2">
      <c r="A72" s="41">
        <v>34</v>
      </c>
      <c r="B72" s="24" t="s">
        <v>50</v>
      </c>
      <c r="C72" s="26">
        <v>7276</v>
      </c>
      <c r="D72" s="26">
        <f t="shared" si="5"/>
        <v>7276</v>
      </c>
      <c r="E72" s="28" t="s">
        <v>11</v>
      </c>
      <c r="F72" s="14" t="s">
        <v>198</v>
      </c>
      <c r="G72" s="14" t="str">
        <f t="shared" ref="G72" si="34">F72</f>
        <v>หจก.คลาสสิคการโฆษณาฯ</v>
      </c>
      <c r="H72" s="30" t="s">
        <v>12</v>
      </c>
      <c r="I72" s="15" t="s">
        <v>135</v>
      </c>
      <c r="K72" s="10"/>
    </row>
    <row r="73" spans="1:11" x14ac:dyDescent="0.2">
      <c r="A73" s="42"/>
      <c r="B73" s="25"/>
      <c r="C73" s="27"/>
      <c r="D73" s="27"/>
      <c r="E73" s="29"/>
      <c r="F73" s="16">
        <f>C72</f>
        <v>7276</v>
      </c>
      <c r="G73" s="16">
        <f t="shared" ref="G73:G135" si="35">C72</f>
        <v>7276</v>
      </c>
      <c r="H73" s="31"/>
      <c r="I73" s="17">
        <v>244083</v>
      </c>
    </row>
    <row r="74" spans="1:11" x14ac:dyDescent="0.2">
      <c r="A74" s="41">
        <v>35</v>
      </c>
      <c r="B74" s="24" t="s">
        <v>51</v>
      </c>
      <c r="C74" s="26">
        <v>6741</v>
      </c>
      <c r="D74" s="26">
        <f t="shared" si="5"/>
        <v>6741</v>
      </c>
      <c r="E74" s="28" t="s">
        <v>11</v>
      </c>
      <c r="F74" s="14" t="s">
        <v>123</v>
      </c>
      <c r="G74" s="14" t="str">
        <f t="shared" ref="G74" si="36">F74</f>
        <v>หจก.นิรันดร์การยาง</v>
      </c>
      <c r="H74" s="30" t="s">
        <v>12</v>
      </c>
      <c r="I74" s="15" t="s">
        <v>124</v>
      </c>
      <c r="K74" s="10"/>
    </row>
    <row r="75" spans="1:11" x14ac:dyDescent="0.2">
      <c r="A75" s="42"/>
      <c r="B75" s="25"/>
      <c r="C75" s="27"/>
      <c r="D75" s="27"/>
      <c r="E75" s="29"/>
      <c r="F75" s="16">
        <f t="shared" ref="F75:F135" si="37">C74</f>
        <v>6741</v>
      </c>
      <c r="G75" s="16">
        <f t="shared" si="35"/>
        <v>6741</v>
      </c>
      <c r="H75" s="31"/>
      <c r="I75" s="17">
        <v>244083</v>
      </c>
    </row>
    <row r="76" spans="1:11" x14ac:dyDescent="0.2">
      <c r="A76" s="41">
        <v>36</v>
      </c>
      <c r="B76" s="24" t="s">
        <v>52</v>
      </c>
      <c r="C76" s="26">
        <v>100000</v>
      </c>
      <c r="D76" s="26">
        <f t="shared" si="5"/>
        <v>100000</v>
      </c>
      <c r="E76" s="28" t="s">
        <v>11</v>
      </c>
      <c r="F76" s="14" t="s">
        <v>23</v>
      </c>
      <c r="G76" s="14" t="str">
        <f t="shared" ref="G76" si="38">F76</f>
        <v>หจก.ชัยสวัสดิ์ปากช่อง</v>
      </c>
      <c r="H76" s="30" t="s">
        <v>12</v>
      </c>
      <c r="I76" s="15" t="s">
        <v>136</v>
      </c>
      <c r="K76" s="10"/>
    </row>
    <row r="77" spans="1:11" x14ac:dyDescent="0.2">
      <c r="A77" s="42"/>
      <c r="B77" s="25"/>
      <c r="C77" s="27"/>
      <c r="D77" s="27"/>
      <c r="E77" s="29"/>
      <c r="F77" s="16">
        <f t="shared" si="37"/>
        <v>100000</v>
      </c>
      <c r="G77" s="16">
        <f t="shared" si="35"/>
        <v>100000</v>
      </c>
      <c r="H77" s="31"/>
      <c r="I77" s="17">
        <v>244092</v>
      </c>
    </row>
    <row r="78" spans="1:11" x14ac:dyDescent="0.2">
      <c r="A78" s="41">
        <v>37</v>
      </c>
      <c r="B78" s="24" t="s">
        <v>53</v>
      </c>
      <c r="C78" s="26">
        <v>99400</v>
      </c>
      <c r="D78" s="26">
        <f t="shared" si="5"/>
        <v>99400</v>
      </c>
      <c r="E78" s="28" t="s">
        <v>11</v>
      </c>
      <c r="F78" s="14" t="s">
        <v>57</v>
      </c>
      <c r="G78" s="14" t="str">
        <f t="shared" ref="G78" si="39">F78</f>
        <v>ร้านไทยสมุทร</v>
      </c>
      <c r="H78" s="30" t="s">
        <v>12</v>
      </c>
      <c r="I78" s="15" t="s">
        <v>142</v>
      </c>
      <c r="K78" s="10"/>
    </row>
    <row r="79" spans="1:11" x14ac:dyDescent="0.2">
      <c r="A79" s="42"/>
      <c r="B79" s="25"/>
      <c r="C79" s="27"/>
      <c r="D79" s="27"/>
      <c r="E79" s="29"/>
      <c r="F79" s="18">
        <f t="shared" si="37"/>
        <v>99400</v>
      </c>
      <c r="G79" s="18">
        <f t="shared" si="35"/>
        <v>99400</v>
      </c>
      <c r="H79" s="31"/>
      <c r="I79" s="17">
        <v>244092</v>
      </c>
    </row>
    <row r="80" spans="1:11" x14ac:dyDescent="0.2">
      <c r="A80" s="41">
        <v>38</v>
      </c>
      <c r="B80" s="24" t="s">
        <v>54</v>
      </c>
      <c r="C80" s="26">
        <v>8765</v>
      </c>
      <c r="D80" s="26">
        <f t="shared" ref="D80:D142" si="40">C80</f>
        <v>8765</v>
      </c>
      <c r="E80" s="28" t="s">
        <v>11</v>
      </c>
      <c r="F80" s="14" t="s">
        <v>199</v>
      </c>
      <c r="G80" s="14" t="str">
        <f t="shared" ref="G80" si="41">F80</f>
        <v>หจก.เอ วี โปรดักส์ เซ็นเตอร์</v>
      </c>
      <c r="H80" s="30" t="s">
        <v>12</v>
      </c>
      <c r="I80" s="15" t="s">
        <v>139</v>
      </c>
      <c r="K80" s="10"/>
    </row>
    <row r="81" spans="1:11" x14ac:dyDescent="0.2">
      <c r="A81" s="42"/>
      <c r="B81" s="25"/>
      <c r="C81" s="27"/>
      <c r="D81" s="27"/>
      <c r="E81" s="29"/>
      <c r="F81" s="18">
        <f t="shared" si="37"/>
        <v>8765</v>
      </c>
      <c r="G81" s="18">
        <f t="shared" si="35"/>
        <v>8765</v>
      </c>
      <c r="H81" s="31"/>
      <c r="I81" s="17">
        <v>244092</v>
      </c>
    </row>
    <row r="82" spans="1:11" x14ac:dyDescent="0.2">
      <c r="A82" s="41">
        <v>39</v>
      </c>
      <c r="B82" s="24" t="s">
        <v>59</v>
      </c>
      <c r="C82" s="26">
        <v>5671</v>
      </c>
      <c r="D82" s="26">
        <f t="shared" si="40"/>
        <v>5671</v>
      </c>
      <c r="E82" s="28" t="s">
        <v>11</v>
      </c>
      <c r="F82" s="14" t="s">
        <v>31</v>
      </c>
      <c r="G82" s="14" t="str">
        <f t="shared" ref="G82" si="42">F82</f>
        <v>หจก.เขาใหญ่วัสดุก่อสร้าง</v>
      </c>
      <c r="H82" s="30" t="s">
        <v>12</v>
      </c>
      <c r="I82" s="15" t="s">
        <v>137</v>
      </c>
      <c r="K82" s="10"/>
    </row>
    <row r="83" spans="1:11" x14ac:dyDescent="0.2">
      <c r="A83" s="42"/>
      <c r="B83" s="25"/>
      <c r="C83" s="27"/>
      <c r="D83" s="27"/>
      <c r="E83" s="29"/>
      <c r="F83" s="16">
        <f t="shared" si="37"/>
        <v>5671</v>
      </c>
      <c r="G83" s="16">
        <f t="shared" si="35"/>
        <v>5671</v>
      </c>
      <c r="H83" s="31"/>
      <c r="I83" s="17">
        <v>244092</v>
      </c>
    </row>
    <row r="84" spans="1:11" x14ac:dyDescent="0.2">
      <c r="A84" s="41">
        <v>40</v>
      </c>
      <c r="B84" s="24" t="s">
        <v>60</v>
      </c>
      <c r="C84" s="26">
        <v>369.79</v>
      </c>
      <c r="D84" s="26">
        <f t="shared" si="40"/>
        <v>369.79</v>
      </c>
      <c r="E84" s="28" t="s">
        <v>11</v>
      </c>
      <c r="F84" s="14" t="s">
        <v>198</v>
      </c>
      <c r="G84" s="14" t="str">
        <f t="shared" ref="G84" si="43">F84</f>
        <v>หจก.คลาสสิคการโฆษณาฯ</v>
      </c>
      <c r="H84" s="30" t="s">
        <v>12</v>
      </c>
      <c r="I84" s="15" t="s">
        <v>138</v>
      </c>
      <c r="K84" s="10"/>
    </row>
    <row r="85" spans="1:11" x14ac:dyDescent="0.2">
      <c r="A85" s="42"/>
      <c r="B85" s="25"/>
      <c r="C85" s="27"/>
      <c r="D85" s="27"/>
      <c r="E85" s="29"/>
      <c r="F85" s="16">
        <f t="shared" si="37"/>
        <v>369.79</v>
      </c>
      <c r="G85" s="16">
        <f t="shared" si="35"/>
        <v>369.79</v>
      </c>
      <c r="H85" s="31"/>
      <c r="I85" s="17">
        <v>244092</v>
      </c>
    </row>
    <row r="86" spans="1:11" x14ac:dyDescent="0.2">
      <c r="A86" s="41">
        <v>41</v>
      </c>
      <c r="B86" s="24" t="s">
        <v>47</v>
      </c>
      <c r="C86" s="26">
        <v>13700</v>
      </c>
      <c r="D86" s="26">
        <f t="shared" si="40"/>
        <v>13700</v>
      </c>
      <c r="E86" s="28" t="s">
        <v>11</v>
      </c>
      <c r="F86" s="14" t="s">
        <v>55</v>
      </c>
      <c r="G86" s="14" t="str">
        <f t="shared" ref="G86" si="44">F86</f>
        <v>ร้านโชคดี</v>
      </c>
      <c r="H86" s="30" t="s">
        <v>12</v>
      </c>
      <c r="I86" s="15" t="s">
        <v>145</v>
      </c>
      <c r="K86" s="10"/>
    </row>
    <row r="87" spans="1:11" x14ac:dyDescent="0.2">
      <c r="A87" s="42"/>
      <c r="B87" s="25"/>
      <c r="C87" s="27"/>
      <c r="D87" s="27"/>
      <c r="E87" s="29"/>
      <c r="F87" s="16">
        <f t="shared" si="37"/>
        <v>13700</v>
      </c>
      <c r="G87" s="16">
        <f t="shared" si="35"/>
        <v>13700</v>
      </c>
      <c r="H87" s="31"/>
      <c r="I87" s="17">
        <v>244097</v>
      </c>
    </row>
    <row r="88" spans="1:11" x14ac:dyDescent="0.2">
      <c r="A88" s="41">
        <v>42</v>
      </c>
      <c r="B88" s="24" t="s">
        <v>59</v>
      </c>
      <c r="C88" s="26">
        <v>17954.599999999999</v>
      </c>
      <c r="D88" s="26">
        <f t="shared" si="40"/>
        <v>17954.599999999999</v>
      </c>
      <c r="E88" s="28" t="s">
        <v>11</v>
      </c>
      <c r="F88" s="14" t="s">
        <v>31</v>
      </c>
      <c r="G88" s="14" t="str">
        <f t="shared" ref="G88" si="45">F88</f>
        <v>หจก.เขาใหญ่วัสดุก่อสร้าง</v>
      </c>
      <c r="H88" s="30" t="s">
        <v>12</v>
      </c>
      <c r="I88" s="15" t="s">
        <v>203</v>
      </c>
      <c r="K88" s="10"/>
    </row>
    <row r="89" spans="1:11" x14ac:dyDescent="0.2">
      <c r="A89" s="42"/>
      <c r="B89" s="25"/>
      <c r="C89" s="27"/>
      <c r="D89" s="27"/>
      <c r="E89" s="29"/>
      <c r="F89" s="16">
        <f t="shared" si="37"/>
        <v>17954.599999999999</v>
      </c>
      <c r="G89" s="16">
        <f t="shared" si="35"/>
        <v>17954.599999999999</v>
      </c>
      <c r="H89" s="31"/>
      <c r="I89" s="17">
        <v>244103</v>
      </c>
    </row>
    <row r="90" spans="1:11" ht="21" customHeight="1" x14ac:dyDescent="0.2">
      <c r="A90" s="41">
        <v>43</v>
      </c>
      <c r="B90" s="24" t="s">
        <v>144</v>
      </c>
      <c r="C90" s="26">
        <v>7000</v>
      </c>
      <c r="D90" s="26">
        <f t="shared" si="40"/>
        <v>7000</v>
      </c>
      <c r="E90" s="28" t="s">
        <v>11</v>
      </c>
      <c r="F90" s="14" t="s">
        <v>25</v>
      </c>
      <c r="G90" s="14" t="str">
        <f t="shared" ref="G90" si="46">F90</f>
        <v>นายเทพพิทักษ์ คดขวาน้อย</v>
      </c>
      <c r="H90" s="30" t="s">
        <v>12</v>
      </c>
      <c r="I90" s="15" t="s">
        <v>204</v>
      </c>
      <c r="K90" s="10"/>
    </row>
    <row r="91" spans="1:11" x14ac:dyDescent="0.2">
      <c r="A91" s="42"/>
      <c r="B91" s="25"/>
      <c r="C91" s="27"/>
      <c r="D91" s="27"/>
      <c r="E91" s="29"/>
      <c r="F91" s="16">
        <f t="shared" si="37"/>
        <v>7000</v>
      </c>
      <c r="G91" s="16">
        <f t="shared" si="35"/>
        <v>7000</v>
      </c>
      <c r="H91" s="31"/>
      <c r="I91" s="17">
        <v>244104</v>
      </c>
    </row>
    <row r="92" spans="1:11" x14ac:dyDescent="0.2">
      <c r="A92" s="41">
        <v>44</v>
      </c>
      <c r="B92" s="24" t="s">
        <v>61</v>
      </c>
      <c r="C92" s="26">
        <v>100000</v>
      </c>
      <c r="D92" s="26">
        <f t="shared" si="40"/>
        <v>100000</v>
      </c>
      <c r="E92" s="28" t="s">
        <v>11</v>
      </c>
      <c r="F92" s="14" t="s">
        <v>23</v>
      </c>
      <c r="G92" s="14" t="str">
        <f t="shared" ref="G92" si="47">F92</f>
        <v>หจก.ชัยสวัสดิ์ปากช่อง</v>
      </c>
      <c r="H92" s="30" t="s">
        <v>12</v>
      </c>
      <c r="I92" s="15" t="s">
        <v>143</v>
      </c>
      <c r="K92" s="10"/>
    </row>
    <row r="93" spans="1:11" x14ac:dyDescent="0.2">
      <c r="A93" s="42"/>
      <c r="B93" s="25"/>
      <c r="C93" s="27"/>
      <c r="D93" s="27"/>
      <c r="E93" s="29"/>
      <c r="F93" s="16">
        <f t="shared" si="37"/>
        <v>100000</v>
      </c>
      <c r="G93" s="16">
        <f t="shared" si="35"/>
        <v>100000</v>
      </c>
      <c r="H93" s="31"/>
      <c r="I93" s="17">
        <v>244104</v>
      </c>
    </row>
    <row r="94" spans="1:11" x14ac:dyDescent="0.2">
      <c r="A94" s="41">
        <v>45</v>
      </c>
      <c r="B94" s="24" t="s">
        <v>62</v>
      </c>
      <c r="C94" s="26">
        <v>9152</v>
      </c>
      <c r="D94" s="26">
        <f t="shared" si="40"/>
        <v>9152</v>
      </c>
      <c r="E94" s="28" t="s">
        <v>11</v>
      </c>
      <c r="F94" s="14" t="s">
        <v>63</v>
      </c>
      <c r="G94" s="14" t="str">
        <f t="shared" ref="G94" si="48">F94</f>
        <v>นายสุริยา ชื่นจะโปะ</v>
      </c>
      <c r="H94" s="30" t="s">
        <v>12</v>
      </c>
      <c r="I94" s="15" t="s">
        <v>140</v>
      </c>
      <c r="K94" s="10"/>
    </row>
    <row r="95" spans="1:11" x14ac:dyDescent="0.2">
      <c r="A95" s="42"/>
      <c r="B95" s="25"/>
      <c r="C95" s="27"/>
      <c r="D95" s="27"/>
      <c r="E95" s="29"/>
      <c r="F95" s="16">
        <f t="shared" si="37"/>
        <v>9152</v>
      </c>
      <c r="G95" s="16">
        <f t="shared" si="35"/>
        <v>9152</v>
      </c>
      <c r="H95" s="31"/>
      <c r="I95" s="17">
        <v>244104</v>
      </c>
    </row>
    <row r="96" spans="1:11" ht="21" customHeight="1" x14ac:dyDescent="0.2">
      <c r="A96" s="41">
        <v>46</v>
      </c>
      <c r="B96" s="24" t="s">
        <v>62</v>
      </c>
      <c r="C96" s="26">
        <v>9152</v>
      </c>
      <c r="D96" s="26">
        <f t="shared" si="40"/>
        <v>9152</v>
      </c>
      <c r="E96" s="28" t="s">
        <v>11</v>
      </c>
      <c r="F96" s="14" t="s">
        <v>64</v>
      </c>
      <c r="G96" s="14" t="str">
        <f t="shared" ref="G96" si="49">F96</f>
        <v>นายสมพงษ์ ก้านเหลือง</v>
      </c>
      <c r="H96" s="30" t="s">
        <v>12</v>
      </c>
      <c r="I96" s="15" t="s">
        <v>141</v>
      </c>
      <c r="K96" s="10"/>
    </row>
    <row r="97" spans="1:11" x14ac:dyDescent="0.2">
      <c r="A97" s="42"/>
      <c r="B97" s="25"/>
      <c r="C97" s="27"/>
      <c r="D97" s="27"/>
      <c r="E97" s="29"/>
      <c r="F97" s="16">
        <f t="shared" si="37"/>
        <v>9152</v>
      </c>
      <c r="G97" s="16">
        <f t="shared" si="35"/>
        <v>9152</v>
      </c>
      <c r="H97" s="31"/>
      <c r="I97" s="17">
        <v>244104</v>
      </c>
    </row>
    <row r="98" spans="1:11" ht="21" customHeight="1" x14ac:dyDescent="0.2">
      <c r="A98" s="41">
        <v>47</v>
      </c>
      <c r="B98" s="24" t="s">
        <v>146</v>
      </c>
      <c r="C98" s="26">
        <v>35800</v>
      </c>
      <c r="D98" s="26">
        <f t="shared" si="40"/>
        <v>35800</v>
      </c>
      <c r="E98" s="28" t="s">
        <v>11</v>
      </c>
      <c r="F98" s="14" t="s">
        <v>66</v>
      </c>
      <c r="G98" s="14" t="str">
        <f t="shared" ref="G98" si="50">F98</f>
        <v>ร้านพูนทรัพย์</v>
      </c>
      <c r="H98" s="30" t="s">
        <v>12</v>
      </c>
      <c r="I98" s="19" t="s">
        <v>149</v>
      </c>
      <c r="K98" s="10"/>
    </row>
    <row r="99" spans="1:11" x14ac:dyDescent="0.2">
      <c r="A99" s="42"/>
      <c r="B99" s="25"/>
      <c r="C99" s="27"/>
      <c r="D99" s="27"/>
      <c r="E99" s="29"/>
      <c r="F99" s="16">
        <f t="shared" si="37"/>
        <v>35800</v>
      </c>
      <c r="G99" s="16">
        <f t="shared" si="35"/>
        <v>35800</v>
      </c>
      <c r="H99" s="31"/>
      <c r="I99" s="17">
        <v>244084</v>
      </c>
    </row>
    <row r="100" spans="1:11" ht="21" customHeight="1" x14ac:dyDescent="0.2">
      <c r="A100" s="41">
        <v>48</v>
      </c>
      <c r="B100" s="24" t="s">
        <v>65</v>
      </c>
      <c r="C100" s="26">
        <v>3000</v>
      </c>
      <c r="D100" s="26">
        <f t="shared" si="40"/>
        <v>3000</v>
      </c>
      <c r="E100" s="28" t="s">
        <v>11</v>
      </c>
      <c r="F100" s="14" t="s">
        <v>25</v>
      </c>
      <c r="G100" s="14" t="str">
        <f t="shared" ref="G100" si="51">F100</f>
        <v>นายเทพพิทักษ์ คดขวาน้อย</v>
      </c>
      <c r="H100" s="30" t="s">
        <v>12</v>
      </c>
      <c r="I100" s="15" t="s">
        <v>147</v>
      </c>
      <c r="K100" s="10"/>
    </row>
    <row r="101" spans="1:11" x14ac:dyDescent="0.2">
      <c r="A101" s="42"/>
      <c r="B101" s="25"/>
      <c r="C101" s="27"/>
      <c r="D101" s="27"/>
      <c r="E101" s="29"/>
      <c r="F101" s="16">
        <f t="shared" si="37"/>
        <v>3000</v>
      </c>
      <c r="G101" s="16">
        <f t="shared" si="35"/>
        <v>3000</v>
      </c>
      <c r="H101" s="31"/>
      <c r="I101" s="17">
        <v>244104</v>
      </c>
    </row>
    <row r="102" spans="1:11" ht="21" customHeight="1" x14ac:dyDescent="0.2">
      <c r="A102" s="41">
        <v>49</v>
      </c>
      <c r="B102" s="24" t="s">
        <v>67</v>
      </c>
      <c r="C102" s="26">
        <v>1540.8</v>
      </c>
      <c r="D102" s="26">
        <f t="shared" si="40"/>
        <v>1540.8</v>
      </c>
      <c r="E102" s="28" t="s">
        <v>11</v>
      </c>
      <c r="F102" s="14" t="s">
        <v>198</v>
      </c>
      <c r="G102" s="14" t="str">
        <f t="shared" ref="G102" si="52">F102</f>
        <v>หจก.คลาสสิคการโฆษณาฯ</v>
      </c>
      <c r="H102" s="30" t="s">
        <v>12</v>
      </c>
      <c r="I102" s="15" t="s">
        <v>150</v>
      </c>
      <c r="K102" s="10"/>
    </row>
    <row r="103" spans="1:11" x14ac:dyDescent="0.2">
      <c r="A103" s="42"/>
      <c r="B103" s="25"/>
      <c r="C103" s="27"/>
      <c r="D103" s="27"/>
      <c r="E103" s="29"/>
      <c r="F103" s="16">
        <f t="shared" si="37"/>
        <v>1540.8</v>
      </c>
      <c r="G103" s="16">
        <f t="shared" si="35"/>
        <v>1540.8</v>
      </c>
      <c r="H103" s="31"/>
      <c r="I103" s="17">
        <v>244078</v>
      </c>
    </row>
    <row r="104" spans="1:11" ht="21" customHeight="1" x14ac:dyDescent="0.2">
      <c r="A104" s="41">
        <v>50</v>
      </c>
      <c r="B104" s="24" t="s">
        <v>148</v>
      </c>
      <c r="C104" s="26">
        <v>7000</v>
      </c>
      <c r="D104" s="26">
        <f t="shared" si="40"/>
        <v>7000</v>
      </c>
      <c r="E104" s="28" t="s">
        <v>11</v>
      </c>
      <c r="F104" s="14" t="s">
        <v>69</v>
      </c>
      <c r="G104" s="14" t="str">
        <f t="shared" ref="G104" si="53">F104</f>
        <v>ร้านนิดเต็นท์เช่า</v>
      </c>
      <c r="H104" s="30" t="s">
        <v>12</v>
      </c>
      <c r="I104" s="15" t="s">
        <v>156</v>
      </c>
      <c r="K104" s="10"/>
    </row>
    <row r="105" spans="1:11" x14ac:dyDescent="0.2">
      <c r="A105" s="42"/>
      <c r="B105" s="25"/>
      <c r="C105" s="27"/>
      <c r="D105" s="27"/>
      <c r="E105" s="29"/>
      <c r="F105" s="18">
        <f t="shared" si="37"/>
        <v>7000</v>
      </c>
      <c r="G105" s="18">
        <f t="shared" si="35"/>
        <v>7000</v>
      </c>
      <c r="H105" s="31"/>
      <c r="I105" s="17">
        <v>244084</v>
      </c>
    </row>
    <row r="106" spans="1:11" ht="21" customHeight="1" x14ac:dyDescent="0.2">
      <c r="A106" s="41">
        <v>51</v>
      </c>
      <c r="B106" s="24" t="s">
        <v>68</v>
      </c>
      <c r="C106" s="26">
        <v>21967.8</v>
      </c>
      <c r="D106" s="26">
        <f t="shared" si="40"/>
        <v>21967.8</v>
      </c>
      <c r="E106" s="28" t="s">
        <v>11</v>
      </c>
      <c r="F106" s="14" t="s">
        <v>70</v>
      </c>
      <c r="G106" s="14" t="str">
        <f t="shared" ref="G106" si="54">F106</f>
        <v>หจก.ชัยสวัสดิ์ ปากช่อง</v>
      </c>
      <c r="H106" s="30" t="s">
        <v>12</v>
      </c>
      <c r="I106" s="15" t="s">
        <v>157</v>
      </c>
      <c r="K106" s="10"/>
    </row>
    <row r="107" spans="1:11" x14ac:dyDescent="0.2">
      <c r="A107" s="42"/>
      <c r="B107" s="25"/>
      <c r="C107" s="27"/>
      <c r="D107" s="27"/>
      <c r="E107" s="29"/>
      <c r="F107" s="18">
        <f t="shared" si="37"/>
        <v>21967.8</v>
      </c>
      <c r="G107" s="18">
        <f t="shared" si="35"/>
        <v>21967.8</v>
      </c>
      <c r="H107" s="31"/>
      <c r="I107" s="17">
        <v>244084</v>
      </c>
    </row>
    <row r="108" spans="1:11" x14ac:dyDescent="0.2">
      <c r="A108" s="41">
        <v>52</v>
      </c>
      <c r="B108" s="24" t="s">
        <v>155</v>
      </c>
      <c r="C108" s="26">
        <v>60000</v>
      </c>
      <c r="D108" s="26">
        <f t="shared" si="40"/>
        <v>60000</v>
      </c>
      <c r="E108" s="28" t="s">
        <v>11</v>
      </c>
      <c r="F108" s="14" t="s">
        <v>71</v>
      </c>
      <c r="G108" s="14" t="str">
        <f t="shared" ref="G108" si="55">F108</f>
        <v>ร้านประเสริฐยนต์</v>
      </c>
      <c r="H108" s="30" t="s">
        <v>12</v>
      </c>
      <c r="I108" s="15" t="s">
        <v>159</v>
      </c>
      <c r="K108" s="10"/>
    </row>
    <row r="109" spans="1:11" x14ac:dyDescent="0.2">
      <c r="A109" s="42"/>
      <c r="B109" s="25"/>
      <c r="C109" s="27"/>
      <c r="D109" s="27"/>
      <c r="E109" s="29"/>
      <c r="F109" s="16">
        <f t="shared" si="37"/>
        <v>60000</v>
      </c>
      <c r="G109" s="16">
        <f t="shared" si="35"/>
        <v>60000</v>
      </c>
      <c r="H109" s="31"/>
      <c r="I109" s="17">
        <v>244085</v>
      </c>
    </row>
    <row r="110" spans="1:11" ht="21" customHeight="1" x14ac:dyDescent="0.2">
      <c r="A110" s="41">
        <v>53</v>
      </c>
      <c r="B110" s="24" t="s">
        <v>158</v>
      </c>
      <c r="C110" s="26">
        <v>13696</v>
      </c>
      <c r="D110" s="26">
        <f t="shared" si="40"/>
        <v>13696</v>
      </c>
      <c r="E110" s="28" t="s">
        <v>11</v>
      </c>
      <c r="F110" s="14" t="s">
        <v>41</v>
      </c>
      <c r="G110" s="14" t="str">
        <f t="shared" ref="G110" si="56">F110</f>
        <v>อู่ โชคประเสริฐยนต์</v>
      </c>
      <c r="H110" s="30" t="s">
        <v>12</v>
      </c>
      <c r="I110" s="15" t="s">
        <v>160</v>
      </c>
      <c r="K110" s="10"/>
    </row>
    <row r="111" spans="1:11" x14ac:dyDescent="0.2">
      <c r="A111" s="42"/>
      <c r="B111" s="25"/>
      <c r="C111" s="27"/>
      <c r="D111" s="27"/>
      <c r="E111" s="29"/>
      <c r="F111" s="16">
        <f t="shared" si="37"/>
        <v>13696</v>
      </c>
      <c r="G111" s="16">
        <f t="shared" si="35"/>
        <v>13696</v>
      </c>
      <c r="H111" s="31"/>
      <c r="I111" s="17">
        <v>244091</v>
      </c>
    </row>
    <row r="112" spans="1:11" x14ac:dyDescent="0.2">
      <c r="A112" s="41">
        <v>54</v>
      </c>
      <c r="B112" s="24" t="s">
        <v>28</v>
      </c>
      <c r="C112" s="26">
        <v>3000</v>
      </c>
      <c r="D112" s="26">
        <f t="shared" si="40"/>
        <v>3000</v>
      </c>
      <c r="E112" s="28" t="s">
        <v>11</v>
      </c>
      <c r="F112" s="14" t="s">
        <v>25</v>
      </c>
      <c r="G112" s="14" t="str">
        <f t="shared" ref="G112" si="57">F112</f>
        <v>นายเทพพิทักษ์ คดขวาน้อย</v>
      </c>
      <c r="H112" s="30" t="s">
        <v>12</v>
      </c>
      <c r="I112" s="15" t="s">
        <v>162</v>
      </c>
      <c r="K112" s="10"/>
    </row>
    <row r="113" spans="1:11" x14ac:dyDescent="0.2">
      <c r="A113" s="42"/>
      <c r="B113" s="25"/>
      <c r="C113" s="27"/>
      <c r="D113" s="27"/>
      <c r="E113" s="29"/>
      <c r="F113" s="16">
        <f t="shared" si="37"/>
        <v>3000</v>
      </c>
      <c r="G113" s="16">
        <f t="shared" si="35"/>
        <v>3000</v>
      </c>
      <c r="H113" s="31"/>
      <c r="I113" s="17">
        <v>243979</v>
      </c>
    </row>
    <row r="114" spans="1:11" ht="21" customHeight="1" x14ac:dyDescent="0.2">
      <c r="A114" s="41">
        <v>55</v>
      </c>
      <c r="B114" s="24" t="s">
        <v>26</v>
      </c>
      <c r="C114" s="26">
        <v>5950</v>
      </c>
      <c r="D114" s="26">
        <f t="shared" si="40"/>
        <v>5950</v>
      </c>
      <c r="E114" s="28" t="s">
        <v>11</v>
      </c>
      <c r="F114" s="14" t="s">
        <v>200</v>
      </c>
      <c r="G114" s="14" t="str">
        <f t="shared" ref="G114" si="58">F114</f>
        <v>หจก.เอ วี โปรดักส์เซ็นเตอร์</v>
      </c>
      <c r="H114" s="30" t="s">
        <v>12</v>
      </c>
      <c r="I114" s="15" t="s">
        <v>163</v>
      </c>
      <c r="K114" s="10"/>
    </row>
    <row r="115" spans="1:11" x14ac:dyDescent="0.2">
      <c r="A115" s="42"/>
      <c r="B115" s="25"/>
      <c r="C115" s="27"/>
      <c r="D115" s="27"/>
      <c r="E115" s="29"/>
      <c r="F115" s="16">
        <f t="shared" si="37"/>
        <v>5950</v>
      </c>
      <c r="G115" s="16">
        <f t="shared" si="35"/>
        <v>5950</v>
      </c>
      <c r="H115" s="31"/>
      <c r="I115" s="17">
        <v>244092</v>
      </c>
    </row>
    <row r="116" spans="1:11" ht="21" customHeight="1" x14ac:dyDescent="0.2">
      <c r="A116" s="41">
        <v>56</v>
      </c>
      <c r="B116" s="24" t="s">
        <v>72</v>
      </c>
      <c r="C116" s="26">
        <v>42190.1</v>
      </c>
      <c r="D116" s="26">
        <f t="shared" si="40"/>
        <v>42190.1</v>
      </c>
      <c r="E116" s="28" t="s">
        <v>11</v>
      </c>
      <c r="F116" s="14" t="s">
        <v>76</v>
      </c>
      <c r="G116" s="14" t="str">
        <f t="shared" ref="G116" si="59">F116</f>
        <v>นายธวัชชัย เพ็งขาว</v>
      </c>
      <c r="H116" s="30" t="s">
        <v>12</v>
      </c>
      <c r="I116" s="15" t="s">
        <v>164</v>
      </c>
      <c r="K116" s="10"/>
    </row>
    <row r="117" spans="1:11" x14ac:dyDescent="0.2">
      <c r="A117" s="42"/>
      <c r="B117" s="25"/>
      <c r="C117" s="27"/>
      <c r="D117" s="27"/>
      <c r="E117" s="29"/>
      <c r="F117" s="16">
        <f t="shared" si="37"/>
        <v>42190.1</v>
      </c>
      <c r="G117" s="16">
        <f t="shared" si="35"/>
        <v>42190.1</v>
      </c>
      <c r="H117" s="31"/>
      <c r="I117" s="17">
        <v>244092</v>
      </c>
    </row>
    <row r="118" spans="1:11" ht="21" customHeight="1" x14ac:dyDescent="0.2">
      <c r="A118" s="41">
        <v>57</v>
      </c>
      <c r="B118" s="24" t="s">
        <v>73</v>
      </c>
      <c r="C118" s="26">
        <v>1710</v>
      </c>
      <c r="D118" s="26">
        <f t="shared" si="40"/>
        <v>1710</v>
      </c>
      <c r="E118" s="28" t="s">
        <v>11</v>
      </c>
      <c r="F118" s="14" t="s">
        <v>77</v>
      </c>
      <c r="G118" s="14" t="str">
        <f t="shared" ref="G118" si="60">F118</f>
        <v>นายพิเชฐ ลีฬกาญจนากุล</v>
      </c>
      <c r="H118" s="30" t="s">
        <v>12</v>
      </c>
      <c r="I118" s="15" t="s">
        <v>165</v>
      </c>
      <c r="K118" s="10"/>
    </row>
    <row r="119" spans="1:11" x14ac:dyDescent="0.2">
      <c r="A119" s="42"/>
      <c r="B119" s="25"/>
      <c r="C119" s="27"/>
      <c r="D119" s="27"/>
      <c r="E119" s="29"/>
      <c r="F119" s="16">
        <f t="shared" si="37"/>
        <v>1710</v>
      </c>
      <c r="G119" s="16">
        <f t="shared" si="35"/>
        <v>1710</v>
      </c>
      <c r="H119" s="31"/>
      <c r="I119" s="17">
        <v>244096</v>
      </c>
    </row>
    <row r="120" spans="1:11" x14ac:dyDescent="0.2">
      <c r="A120" s="41">
        <v>58</v>
      </c>
      <c r="B120" s="24" t="s">
        <v>74</v>
      </c>
      <c r="C120" s="26">
        <v>8900</v>
      </c>
      <c r="D120" s="26">
        <f t="shared" si="40"/>
        <v>8900</v>
      </c>
      <c r="E120" s="28" t="s">
        <v>11</v>
      </c>
      <c r="F120" s="14" t="s">
        <v>76</v>
      </c>
      <c r="G120" s="14" t="str">
        <f t="shared" ref="G120" si="61">F120</f>
        <v>นายธวัชชัย เพ็งขาว</v>
      </c>
      <c r="H120" s="30" t="s">
        <v>12</v>
      </c>
      <c r="I120" s="15" t="s">
        <v>166</v>
      </c>
      <c r="K120" s="10"/>
    </row>
    <row r="121" spans="1:11" x14ac:dyDescent="0.2">
      <c r="A121" s="42"/>
      <c r="B121" s="25"/>
      <c r="C121" s="27"/>
      <c r="D121" s="27"/>
      <c r="E121" s="29"/>
      <c r="F121" s="16">
        <f t="shared" si="37"/>
        <v>8900</v>
      </c>
      <c r="G121" s="16">
        <f t="shared" si="35"/>
        <v>8900</v>
      </c>
      <c r="H121" s="31"/>
      <c r="I121" s="17">
        <v>244103</v>
      </c>
    </row>
    <row r="122" spans="1:11" x14ac:dyDescent="0.2">
      <c r="A122" s="41">
        <v>59</v>
      </c>
      <c r="B122" s="24" t="s">
        <v>75</v>
      </c>
      <c r="C122" s="26">
        <v>5740.2</v>
      </c>
      <c r="D122" s="26">
        <f t="shared" si="40"/>
        <v>5740.2</v>
      </c>
      <c r="E122" s="28" t="s">
        <v>11</v>
      </c>
      <c r="F122" s="14" t="s">
        <v>70</v>
      </c>
      <c r="G122" s="14" t="str">
        <f t="shared" ref="G122" si="62">F122</f>
        <v>หจก.ชัยสวัสดิ์ ปากช่อง</v>
      </c>
      <c r="H122" s="30" t="s">
        <v>12</v>
      </c>
      <c r="I122" s="15" t="s">
        <v>167</v>
      </c>
      <c r="K122" s="10"/>
    </row>
    <row r="123" spans="1:11" x14ac:dyDescent="0.2">
      <c r="A123" s="42"/>
      <c r="B123" s="25"/>
      <c r="C123" s="27"/>
      <c r="D123" s="27"/>
      <c r="E123" s="29"/>
      <c r="F123" s="16">
        <f>C122</f>
        <v>5740.2</v>
      </c>
      <c r="G123" s="16">
        <f t="shared" si="35"/>
        <v>5740.2</v>
      </c>
      <c r="H123" s="31"/>
      <c r="I123" s="17">
        <v>244104</v>
      </c>
    </row>
    <row r="124" spans="1:11" ht="21" customHeight="1" x14ac:dyDescent="0.2">
      <c r="A124" s="41">
        <v>60</v>
      </c>
      <c r="B124" s="24" t="s">
        <v>78</v>
      </c>
      <c r="C124" s="26">
        <v>713.5</v>
      </c>
      <c r="D124" s="26">
        <f t="shared" si="40"/>
        <v>713.5</v>
      </c>
      <c r="E124" s="28" t="s">
        <v>11</v>
      </c>
      <c r="F124" s="14" t="s">
        <v>25</v>
      </c>
      <c r="G124" s="14" t="str">
        <f t="shared" ref="G124" si="63">F124</f>
        <v>นายเทพพิทักษ์ คดขวาน้อย</v>
      </c>
      <c r="H124" s="30" t="s">
        <v>12</v>
      </c>
      <c r="I124" s="39" t="s">
        <v>205</v>
      </c>
      <c r="K124" s="10"/>
    </row>
    <row r="125" spans="1:11" x14ac:dyDescent="0.2">
      <c r="A125" s="42"/>
      <c r="B125" s="25"/>
      <c r="C125" s="27"/>
      <c r="D125" s="27"/>
      <c r="E125" s="29"/>
      <c r="F125" s="16">
        <f t="shared" si="37"/>
        <v>713.5</v>
      </c>
      <c r="G125" s="16">
        <f t="shared" si="35"/>
        <v>713.5</v>
      </c>
      <c r="H125" s="31"/>
      <c r="I125" s="40">
        <v>24939</v>
      </c>
    </row>
    <row r="126" spans="1:11" x14ac:dyDescent="0.2">
      <c r="A126" s="41">
        <v>61</v>
      </c>
      <c r="B126" s="24" t="s">
        <v>79</v>
      </c>
      <c r="C126" s="26">
        <v>1000</v>
      </c>
      <c r="D126" s="26">
        <f t="shared" si="40"/>
        <v>1000</v>
      </c>
      <c r="E126" s="28" t="s">
        <v>11</v>
      </c>
      <c r="F126" s="14" t="s">
        <v>24</v>
      </c>
      <c r="G126" s="14" t="str">
        <f t="shared" ref="G126" si="64">F126</f>
        <v>นางสาวปกนภสร ดุ้งกลาง</v>
      </c>
      <c r="H126" s="30" t="s">
        <v>12</v>
      </c>
      <c r="I126" s="20" t="s">
        <v>106</v>
      </c>
      <c r="K126" s="10"/>
    </row>
    <row r="127" spans="1:11" x14ac:dyDescent="0.2">
      <c r="A127" s="42"/>
      <c r="B127" s="25"/>
      <c r="C127" s="27"/>
      <c r="D127" s="27"/>
      <c r="E127" s="29"/>
      <c r="F127" s="16">
        <f t="shared" si="37"/>
        <v>1000</v>
      </c>
      <c r="G127" s="16">
        <f t="shared" si="35"/>
        <v>1000</v>
      </c>
      <c r="H127" s="31"/>
      <c r="I127" s="21"/>
    </row>
    <row r="128" spans="1:11" ht="21" customHeight="1" x14ac:dyDescent="0.2">
      <c r="A128" s="41">
        <v>62</v>
      </c>
      <c r="B128" s="24" t="s">
        <v>80</v>
      </c>
      <c r="C128" s="26">
        <v>4989</v>
      </c>
      <c r="D128" s="26">
        <f t="shared" si="40"/>
        <v>4989</v>
      </c>
      <c r="E128" s="28" t="s">
        <v>11</v>
      </c>
      <c r="F128" s="14" t="s">
        <v>70</v>
      </c>
      <c r="G128" s="14" t="str">
        <f t="shared" ref="G128" si="65">F128</f>
        <v>หจก.ชัยสวัสดิ์ ปากช่อง</v>
      </c>
      <c r="H128" s="30" t="s">
        <v>12</v>
      </c>
      <c r="I128" s="39" t="s">
        <v>206</v>
      </c>
      <c r="K128" s="10"/>
    </row>
    <row r="129" spans="1:11" x14ac:dyDescent="0.2">
      <c r="A129" s="42"/>
      <c r="B129" s="25"/>
      <c r="C129" s="27"/>
      <c r="D129" s="27"/>
      <c r="E129" s="29"/>
      <c r="F129" s="16">
        <f t="shared" si="37"/>
        <v>4989</v>
      </c>
      <c r="G129" s="16">
        <f t="shared" si="35"/>
        <v>4989</v>
      </c>
      <c r="H129" s="31"/>
      <c r="I129" s="40">
        <v>244091</v>
      </c>
    </row>
    <row r="130" spans="1:11" ht="21" customHeight="1" x14ac:dyDescent="0.2">
      <c r="A130" s="41">
        <v>63</v>
      </c>
      <c r="B130" s="24" t="s">
        <v>168</v>
      </c>
      <c r="C130" s="26">
        <v>7490</v>
      </c>
      <c r="D130" s="26">
        <f t="shared" si="40"/>
        <v>7490</v>
      </c>
      <c r="E130" s="28" t="s">
        <v>11</v>
      </c>
      <c r="F130" s="14" t="s">
        <v>31</v>
      </c>
      <c r="G130" s="14" t="str">
        <f t="shared" ref="G130" si="66">F130</f>
        <v>หจก.เขาใหญ่วัสดุก่อสร้าง</v>
      </c>
      <c r="H130" s="30" t="s">
        <v>12</v>
      </c>
      <c r="I130" s="15" t="s">
        <v>170</v>
      </c>
      <c r="K130" s="10"/>
    </row>
    <row r="131" spans="1:11" x14ac:dyDescent="0.2">
      <c r="A131" s="42"/>
      <c r="B131" s="25"/>
      <c r="C131" s="27"/>
      <c r="D131" s="27"/>
      <c r="E131" s="29"/>
      <c r="F131" s="18">
        <f t="shared" si="37"/>
        <v>7490</v>
      </c>
      <c r="G131" s="18">
        <f t="shared" si="35"/>
        <v>7490</v>
      </c>
      <c r="H131" s="31"/>
      <c r="I131" s="17">
        <v>244083</v>
      </c>
    </row>
    <row r="132" spans="1:11" ht="21" customHeight="1" x14ac:dyDescent="0.2">
      <c r="A132" s="41">
        <v>64</v>
      </c>
      <c r="B132" s="24" t="s">
        <v>169</v>
      </c>
      <c r="C132" s="26">
        <v>5986.65</v>
      </c>
      <c r="D132" s="26">
        <f t="shared" si="40"/>
        <v>5986.65</v>
      </c>
      <c r="E132" s="28" t="s">
        <v>11</v>
      </c>
      <c r="F132" s="14" t="s">
        <v>31</v>
      </c>
      <c r="G132" s="14" t="str">
        <f t="shared" ref="G132" si="67">F132</f>
        <v>หจก.เขาใหญ่วัสดุก่อสร้าง</v>
      </c>
      <c r="H132" s="30" t="s">
        <v>12</v>
      </c>
      <c r="I132" s="15" t="s">
        <v>171</v>
      </c>
      <c r="K132" s="10"/>
    </row>
    <row r="133" spans="1:11" x14ac:dyDescent="0.2">
      <c r="A133" s="42"/>
      <c r="B133" s="25"/>
      <c r="C133" s="27"/>
      <c r="D133" s="27"/>
      <c r="E133" s="29"/>
      <c r="F133" s="18">
        <f t="shared" si="37"/>
        <v>5986.65</v>
      </c>
      <c r="G133" s="18">
        <f t="shared" si="35"/>
        <v>5986.65</v>
      </c>
      <c r="H133" s="31"/>
      <c r="I133" s="17">
        <v>244083</v>
      </c>
    </row>
    <row r="134" spans="1:11" ht="21" customHeight="1" x14ac:dyDescent="0.2">
      <c r="A134" s="41">
        <v>65</v>
      </c>
      <c r="B134" s="24" t="s">
        <v>81</v>
      </c>
      <c r="C134" s="26">
        <v>2182.8000000000002</v>
      </c>
      <c r="D134" s="26">
        <f t="shared" si="40"/>
        <v>2182.8000000000002</v>
      </c>
      <c r="E134" s="28" t="s">
        <v>11</v>
      </c>
      <c r="F134" s="14" t="s">
        <v>56</v>
      </c>
      <c r="G134" s="14" t="str">
        <f t="shared" ref="G134" si="68">F134</f>
        <v>หจก.คลาสสิคการโฆษณา(สำนักงานใหญ่)</v>
      </c>
      <c r="H134" s="30" t="s">
        <v>12</v>
      </c>
      <c r="I134" s="15" t="s">
        <v>172</v>
      </c>
      <c r="K134" s="10"/>
    </row>
    <row r="135" spans="1:11" x14ac:dyDescent="0.2">
      <c r="A135" s="42"/>
      <c r="B135" s="25"/>
      <c r="C135" s="27"/>
      <c r="D135" s="27"/>
      <c r="E135" s="29"/>
      <c r="F135" s="16">
        <f t="shared" si="37"/>
        <v>2182.8000000000002</v>
      </c>
      <c r="G135" s="16">
        <f t="shared" si="35"/>
        <v>2182.8000000000002</v>
      </c>
      <c r="H135" s="31"/>
      <c r="I135" s="17">
        <v>244084</v>
      </c>
    </row>
    <row r="136" spans="1:11" ht="21" customHeight="1" x14ac:dyDescent="0.2">
      <c r="A136" s="41">
        <v>66</v>
      </c>
      <c r="B136" s="24" t="s">
        <v>90</v>
      </c>
      <c r="C136" s="26">
        <v>5885</v>
      </c>
      <c r="D136" s="26">
        <f t="shared" si="40"/>
        <v>5885</v>
      </c>
      <c r="E136" s="28" t="s">
        <v>11</v>
      </c>
      <c r="F136" s="14" t="s">
        <v>91</v>
      </c>
      <c r="G136" s="14" t="str">
        <f t="shared" ref="G136" si="69">F136</f>
        <v>นางสาวสรินณา แย้มพราย</v>
      </c>
      <c r="H136" s="30" t="s">
        <v>12</v>
      </c>
      <c r="I136" s="15" t="s">
        <v>191</v>
      </c>
      <c r="K136" s="10"/>
    </row>
    <row r="137" spans="1:11" x14ac:dyDescent="0.2">
      <c r="A137" s="42"/>
      <c r="B137" s="25"/>
      <c r="C137" s="27"/>
      <c r="D137" s="27"/>
      <c r="E137" s="29"/>
      <c r="F137" s="16">
        <f t="shared" ref="F137:F165" si="70">C136</f>
        <v>5885</v>
      </c>
      <c r="G137" s="16">
        <f t="shared" ref="G137:G165" si="71">C136</f>
        <v>5885</v>
      </c>
      <c r="H137" s="31"/>
      <c r="I137" s="17">
        <v>244084</v>
      </c>
    </row>
    <row r="138" spans="1:11" ht="21" customHeight="1" x14ac:dyDescent="0.2">
      <c r="A138" s="41">
        <v>67</v>
      </c>
      <c r="B138" s="24" t="s">
        <v>89</v>
      </c>
      <c r="C138" s="26">
        <v>13735</v>
      </c>
      <c r="D138" s="26">
        <f t="shared" si="40"/>
        <v>13735</v>
      </c>
      <c r="E138" s="28" t="s">
        <v>11</v>
      </c>
      <c r="F138" s="14" t="s">
        <v>92</v>
      </c>
      <c r="G138" s="14" t="str">
        <f t="shared" ref="G138" si="72">F138</f>
        <v>ร้านดาหลา</v>
      </c>
      <c r="H138" s="30" t="s">
        <v>12</v>
      </c>
      <c r="I138" s="15" t="s">
        <v>190</v>
      </c>
      <c r="K138" s="10"/>
    </row>
    <row r="139" spans="1:11" x14ac:dyDescent="0.2">
      <c r="A139" s="42"/>
      <c r="B139" s="25"/>
      <c r="C139" s="27"/>
      <c r="D139" s="27"/>
      <c r="E139" s="29"/>
      <c r="F139" s="16">
        <f t="shared" si="70"/>
        <v>13735</v>
      </c>
      <c r="G139" s="16">
        <f t="shared" si="71"/>
        <v>13735</v>
      </c>
      <c r="H139" s="31"/>
      <c r="I139" s="17">
        <v>244084</v>
      </c>
    </row>
    <row r="140" spans="1:11" x14ac:dyDescent="0.2">
      <c r="A140" s="41">
        <v>68</v>
      </c>
      <c r="B140" s="24" t="s">
        <v>185</v>
      </c>
      <c r="C140" s="26">
        <v>14950</v>
      </c>
      <c r="D140" s="26">
        <f t="shared" si="40"/>
        <v>14950</v>
      </c>
      <c r="E140" s="28" t="s">
        <v>11</v>
      </c>
      <c r="F140" s="14" t="s">
        <v>69</v>
      </c>
      <c r="G140" s="14" t="str">
        <f t="shared" ref="G140" si="73">F140</f>
        <v>ร้านนิดเต็นท์เช่า</v>
      </c>
      <c r="H140" s="30" t="s">
        <v>12</v>
      </c>
      <c r="I140" s="15" t="s">
        <v>189</v>
      </c>
      <c r="K140" s="10"/>
    </row>
    <row r="141" spans="1:11" x14ac:dyDescent="0.2">
      <c r="A141" s="42"/>
      <c r="B141" s="25"/>
      <c r="C141" s="27"/>
      <c r="D141" s="27"/>
      <c r="E141" s="29"/>
      <c r="F141" s="16">
        <f t="shared" si="70"/>
        <v>14950</v>
      </c>
      <c r="G141" s="16">
        <f t="shared" si="71"/>
        <v>14950</v>
      </c>
      <c r="H141" s="31"/>
      <c r="I141" s="17">
        <v>244084</v>
      </c>
    </row>
    <row r="142" spans="1:11" ht="21" customHeight="1" x14ac:dyDescent="0.2">
      <c r="A142" s="41">
        <v>69</v>
      </c>
      <c r="B142" s="24" t="s">
        <v>184</v>
      </c>
      <c r="C142" s="26">
        <v>28490</v>
      </c>
      <c r="D142" s="26">
        <f t="shared" si="40"/>
        <v>28490</v>
      </c>
      <c r="E142" s="28" t="s">
        <v>11</v>
      </c>
      <c r="F142" s="14" t="s">
        <v>92</v>
      </c>
      <c r="G142" s="14" t="str">
        <f t="shared" ref="G142" si="74">F142</f>
        <v>ร้านดาหลา</v>
      </c>
      <c r="H142" s="30" t="s">
        <v>12</v>
      </c>
      <c r="I142" s="15" t="s">
        <v>188</v>
      </c>
      <c r="K142" s="10"/>
    </row>
    <row r="143" spans="1:11" x14ac:dyDescent="0.2">
      <c r="A143" s="42"/>
      <c r="B143" s="25"/>
      <c r="C143" s="27"/>
      <c r="D143" s="27"/>
      <c r="E143" s="29"/>
      <c r="F143" s="16">
        <f t="shared" si="70"/>
        <v>28490</v>
      </c>
      <c r="G143" s="16">
        <f t="shared" si="71"/>
        <v>28490</v>
      </c>
      <c r="H143" s="31"/>
      <c r="I143" s="17">
        <v>244084</v>
      </c>
    </row>
    <row r="144" spans="1:11" ht="21" customHeight="1" x14ac:dyDescent="0.2">
      <c r="A144" s="41">
        <v>70</v>
      </c>
      <c r="B144" s="24" t="s">
        <v>183</v>
      </c>
      <c r="C144" s="26">
        <v>159965</v>
      </c>
      <c r="D144" s="26">
        <f t="shared" ref="D144:D164" si="75">C144</f>
        <v>159965</v>
      </c>
      <c r="E144" s="28" t="s">
        <v>11</v>
      </c>
      <c r="F144" s="14" t="s">
        <v>93</v>
      </c>
      <c r="G144" s="14" t="str">
        <f t="shared" ref="G144" si="76">F144</f>
        <v>บริษัท โปรปาร์ตี้ จำกัด</v>
      </c>
      <c r="H144" s="30" t="s">
        <v>12</v>
      </c>
      <c r="I144" s="15" t="s">
        <v>182</v>
      </c>
      <c r="K144" s="10"/>
    </row>
    <row r="145" spans="1:11" x14ac:dyDescent="0.2">
      <c r="A145" s="42"/>
      <c r="B145" s="25"/>
      <c r="C145" s="27"/>
      <c r="D145" s="27"/>
      <c r="E145" s="29"/>
      <c r="F145" s="16">
        <f t="shared" si="70"/>
        <v>159965</v>
      </c>
      <c r="G145" s="16">
        <f t="shared" si="71"/>
        <v>159965</v>
      </c>
      <c r="H145" s="31"/>
      <c r="I145" s="17">
        <v>244084</v>
      </c>
    </row>
    <row r="146" spans="1:11" ht="21" customHeight="1" x14ac:dyDescent="0.2">
      <c r="A146" s="41">
        <v>71</v>
      </c>
      <c r="B146" s="24" t="s">
        <v>186</v>
      </c>
      <c r="C146" s="26">
        <v>4995</v>
      </c>
      <c r="D146" s="26">
        <f t="shared" si="75"/>
        <v>4995</v>
      </c>
      <c r="E146" s="28" t="s">
        <v>11</v>
      </c>
      <c r="F146" s="14" t="s">
        <v>94</v>
      </c>
      <c r="G146" s="14" t="str">
        <f t="shared" ref="G146" si="77">F146</f>
        <v>บ้านสวนโชคดีโชคดี</v>
      </c>
      <c r="H146" s="30" t="s">
        <v>12</v>
      </c>
      <c r="I146" s="15" t="s">
        <v>176</v>
      </c>
      <c r="K146" s="10"/>
    </row>
    <row r="147" spans="1:11" x14ac:dyDescent="0.2">
      <c r="A147" s="42"/>
      <c r="B147" s="25"/>
      <c r="C147" s="27"/>
      <c r="D147" s="27"/>
      <c r="E147" s="29"/>
      <c r="F147" s="16">
        <f t="shared" si="70"/>
        <v>4995</v>
      </c>
      <c r="G147" s="16">
        <f t="shared" si="71"/>
        <v>4995</v>
      </c>
      <c r="H147" s="31"/>
      <c r="I147" s="17">
        <v>244085</v>
      </c>
    </row>
    <row r="148" spans="1:11" x14ac:dyDescent="0.2">
      <c r="A148" s="41">
        <v>72</v>
      </c>
      <c r="B148" s="24" t="s">
        <v>187</v>
      </c>
      <c r="C148" s="26">
        <v>4815</v>
      </c>
      <c r="D148" s="26">
        <f t="shared" si="75"/>
        <v>4815</v>
      </c>
      <c r="E148" s="28" t="s">
        <v>11</v>
      </c>
      <c r="F148" s="14" t="s">
        <v>95</v>
      </c>
      <c r="G148" s="14" t="str">
        <f t="shared" ref="G148" si="78">F148</f>
        <v>บริษัท เคพีออลล์ ซัพพลาย</v>
      </c>
      <c r="H148" s="30" t="s">
        <v>12</v>
      </c>
      <c r="I148" s="15" t="s">
        <v>175</v>
      </c>
      <c r="K148" s="10"/>
    </row>
    <row r="149" spans="1:11" x14ac:dyDescent="0.2">
      <c r="A149" s="42"/>
      <c r="B149" s="25"/>
      <c r="C149" s="27"/>
      <c r="D149" s="27"/>
      <c r="E149" s="29"/>
      <c r="F149" s="16">
        <f t="shared" si="70"/>
        <v>4815</v>
      </c>
      <c r="G149" s="16">
        <f t="shared" si="71"/>
        <v>4815</v>
      </c>
      <c r="H149" s="31"/>
      <c r="I149" s="17">
        <v>244092</v>
      </c>
    </row>
    <row r="150" spans="1:11" x14ac:dyDescent="0.2">
      <c r="A150" s="41">
        <v>73</v>
      </c>
      <c r="B150" s="24" t="s">
        <v>83</v>
      </c>
      <c r="C150" s="26">
        <v>19796</v>
      </c>
      <c r="D150" s="26">
        <f t="shared" si="75"/>
        <v>19796</v>
      </c>
      <c r="E150" s="28" t="s">
        <v>11</v>
      </c>
      <c r="F150" s="14" t="s">
        <v>94</v>
      </c>
      <c r="G150" s="14" t="str">
        <f t="shared" ref="G150" si="79">F150</f>
        <v>บ้านสวนโชคดีโชคดี</v>
      </c>
      <c r="H150" s="30" t="s">
        <v>12</v>
      </c>
      <c r="I150" s="15" t="s">
        <v>181</v>
      </c>
      <c r="K150" s="10"/>
    </row>
    <row r="151" spans="1:11" x14ac:dyDescent="0.2">
      <c r="A151" s="42"/>
      <c r="B151" s="25"/>
      <c r="C151" s="27"/>
      <c r="D151" s="27"/>
      <c r="E151" s="29"/>
      <c r="F151" s="16">
        <f t="shared" si="70"/>
        <v>19796</v>
      </c>
      <c r="G151" s="16">
        <f t="shared" si="71"/>
        <v>19796</v>
      </c>
      <c r="H151" s="31"/>
      <c r="I151" s="17">
        <v>244095</v>
      </c>
    </row>
    <row r="152" spans="1:11" x14ac:dyDescent="0.2">
      <c r="A152" s="41">
        <v>74</v>
      </c>
      <c r="B152" s="24" t="s">
        <v>84</v>
      </c>
      <c r="C152" s="26">
        <v>6000</v>
      </c>
      <c r="D152" s="26">
        <f t="shared" si="75"/>
        <v>6000</v>
      </c>
      <c r="E152" s="28" t="s">
        <v>11</v>
      </c>
      <c r="F152" s="14" t="s">
        <v>58</v>
      </c>
      <c r="G152" s="14" t="str">
        <f t="shared" ref="G152" si="80">F152</f>
        <v>หจก.เอวีโปรดักส์ เซ็นเตอร์</v>
      </c>
      <c r="H152" s="30" t="s">
        <v>12</v>
      </c>
      <c r="I152" s="15" t="s">
        <v>180</v>
      </c>
      <c r="K152" s="10"/>
    </row>
    <row r="153" spans="1:11" x14ac:dyDescent="0.2">
      <c r="A153" s="42"/>
      <c r="B153" s="25"/>
      <c r="C153" s="27"/>
      <c r="D153" s="27"/>
      <c r="E153" s="29"/>
      <c r="F153" s="16">
        <f t="shared" si="70"/>
        <v>6000</v>
      </c>
      <c r="G153" s="16">
        <f t="shared" si="71"/>
        <v>6000</v>
      </c>
      <c r="H153" s="31"/>
      <c r="I153" s="17">
        <v>244096</v>
      </c>
    </row>
    <row r="154" spans="1:11" x14ac:dyDescent="0.2">
      <c r="A154" s="41">
        <v>75</v>
      </c>
      <c r="B154" s="24" t="s">
        <v>85</v>
      </c>
      <c r="C154" s="26">
        <v>7990</v>
      </c>
      <c r="D154" s="26">
        <f t="shared" si="75"/>
        <v>7990</v>
      </c>
      <c r="E154" s="28" t="s">
        <v>11</v>
      </c>
      <c r="F154" s="14" t="s">
        <v>58</v>
      </c>
      <c r="G154" s="14" t="str">
        <f t="shared" ref="G154" si="81">F154</f>
        <v>หจก.เอวีโปรดักส์ เซ็นเตอร์</v>
      </c>
      <c r="H154" s="30" t="s">
        <v>12</v>
      </c>
      <c r="I154" s="15" t="s">
        <v>179</v>
      </c>
      <c r="K154" s="10"/>
    </row>
    <row r="155" spans="1:11" x14ac:dyDescent="0.2">
      <c r="A155" s="42"/>
      <c r="B155" s="25"/>
      <c r="C155" s="27"/>
      <c r="D155" s="27"/>
      <c r="E155" s="29"/>
      <c r="F155" s="16">
        <f t="shared" si="70"/>
        <v>7990</v>
      </c>
      <c r="G155" s="16">
        <f t="shared" si="71"/>
        <v>7990</v>
      </c>
      <c r="H155" s="31"/>
      <c r="I155" s="17">
        <v>244096</v>
      </c>
    </row>
    <row r="156" spans="1:11" ht="21" customHeight="1" x14ac:dyDescent="0.2">
      <c r="A156" s="41">
        <v>76</v>
      </c>
      <c r="B156" s="24" t="s">
        <v>86</v>
      </c>
      <c r="C156" s="26">
        <v>38180</v>
      </c>
      <c r="D156" s="26">
        <f t="shared" si="75"/>
        <v>38180</v>
      </c>
      <c r="E156" s="28" t="s">
        <v>11</v>
      </c>
      <c r="F156" s="14" t="s">
        <v>58</v>
      </c>
      <c r="G156" s="14" t="str">
        <f t="shared" ref="G156" si="82">F156</f>
        <v>หจก.เอวีโปรดักส์ เซ็นเตอร์</v>
      </c>
      <c r="H156" s="30" t="s">
        <v>12</v>
      </c>
      <c r="I156" s="15" t="s">
        <v>178</v>
      </c>
      <c r="K156" s="10"/>
    </row>
    <row r="157" spans="1:11" x14ac:dyDescent="0.2">
      <c r="A157" s="42"/>
      <c r="B157" s="25"/>
      <c r="C157" s="27"/>
      <c r="D157" s="27"/>
      <c r="E157" s="29"/>
      <c r="F157" s="18">
        <f t="shared" si="70"/>
        <v>38180</v>
      </c>
      <c r="G157" s="18">
        <f t="shared" si="71"/>
        <v>38180</v>
      </c>
      <c r="H157" s="31"/>
      <c r="I157" s="17">
        <v>244096</v>
      </c>
    </row>
    <row r="158" spans="1:11" ht="21" customHeight="1" x14ac:dyDescent="0.2">
      <c r="A158" s="41">
        <v>77</v>
      </c>
      <c r="B158" s="24" t="s">
        <v>82</v>
      </c>
      <c r="C158" s="26">
        <v>4815</v>
      </c>
      <c r="D158" s="26">
        <f t="shared" si="75"/>
        <v>4815</v>
      </c>
      <c r="E158" s="28" t="s">
        <v>11</v>
      </c>
      <c r="F158" s="14" t="s">
        <v>95</v>
      </c>
      <c r="G158" s="14" t="str">
        <f t="shared" ref="G158" si="83">F158</f>
        <v>บริษัท เคพีออลล์ ซัพพลาย</v>
      </c>
      <c r="H158" s="30" t="s">
        <v>12</v>
      </c>
      <c r="I158" s="15" t="s">
        <v>174</v>
      </c>
      <c r="K158" s="10"/>
    </row>
    <row r="159" spans="1:11" x14ac:dyDescent="0.2">
      <c r="A159" s="42"/>
      <c r="B159" s="25"/>
      <c r="C159" s="27"/>
      <c r="D159" s="27"/>
      <c r="E159" s="29"/>
      <c r="F159" s="18">
        <f t="shared" si="70"/>
        <v>4815</v>
      </c>
      <c r="G159" s="18">
        <f t="shared" si="71"/>
        <v>4815</v>
      </c>
      <c r="H159" s="31"/>
      <c r="I159" s="17">
        <v>244099</v>
      </c>
    </row>
    <row r="160" spans="1:11" x14ac:dyDescent="0.2">
      <c r="A160" s="41">
        <v>78</v>
      </c>
      <c r="B160" s="24" t="s">
        <v>161</v>
      </c>
      <c r="C160" s="26">
        <v>44999</v>
      </c>
      <c r="D160" s="26">
        <f t="shared" si="75"/>
        <v>44999</v>
      </c>
      <c r="E160" s="28" t="s">
        <v>11</v>
      </c>
      <c r="F160" s="14" t="s">
        <v>58</v>
      </c>
      <c r="G160" s="14" t="str">
        <f t="shared" ref="G160" si="84">F160</f>
        <v>หจก.เอวีโปรดักส์ เซ็นเตอร์</v>
      </c>
      <c r="H160" s="30" t="s">
        <v>12</v>
      </c>
      <c r="I160" s="15" t="s">
        <v>177</v>
      </c>
      <c r="K160" s="10"/>
    </row>
    <row r="161" spans="1:11" x14ac:dyDescent="0.2">
      <c r="A161" s="42"/>
      <c r="B161" s="25"/>
      <c r="C161" s="27"/>
      <c r="D161" s="27"/>
      <c r="E161" s="29"/>
      <c r="F161" s="16">
        <f t="shared" si="70"/>
        <v>44999</v>
      </c>
      <c r="G161" s="16">
        <f t="shared" si="71"/>
        <v>44999</v>
      </c>
      <c r="H161" s="31"/>
      <c r="I161" s="17">
        <v>244102</v>
      </c>
    </row>
    <row r="162" spans="1:11" x14ac:dyDescent="0.2">
      <c r="A162" s="41">
        <v>79</v>
      </c>
      <c r="B162" s="24" t="s">
        <v>87</v>
      </c>
      <c r="C162" s="26">
        <v>23996</v>
      </c>
      <c r="D162" s="26">
        <f t="shared" si="75"/>
        <v>23996</v>
      </c>
      <c r="E162" s="28" t="s">
        <v>11</v>
      </c>
      <c r="F162" s="14" t="s">
        <v>58</v>
      </c>
      <c r="G162" s="14" t="str">
        <f t="shared" ref="G162" si="85">F162</f>
        <v>หจก.เอวีโปรดักส์ เซ็นเตอร์</v>
      </c>
      <c r="H162" s="30" t="s">
        <v>12</v>
      </c>
      <c r="I162" s="15" t="s">
        <v>112</v>
      </c>
      <c r="K162" s="10"/>
    </row>
    <row r="163" spans="1:11" x14ac:dyDescent="0.2">
      <c r="A163" s="42"/>
      <c r="B163" s="25"/>
      <c r="C163" s="27"/>
      <c r="D163" s="27"/>
      <c r="E163" s="29"/>
      <c r="F163" s="16">
        <f t="shared" si="70"/>
        <v>23996</v>
      </c>
      <c r="G163" s="16">
        <f t="shared" si="71"/>
        <v>23996</v>
      </c>
      <c r="H163" s="31"/>
      <c r="I163" s="17">
        <v>244102</v>
      </c>
    </row>
    <row r="164" spans="1:11" x14ac:dyDescent="0.2">
      <c r="A164" s="41">
        <v>80</v>
      </c>
      <c r="B164" s="24" t="s">
        <v>88</v>
      </c>
      <c r="C164" s="26">
        <v>4000</v>
      </c>
      <c r="D164" s="26">
        <f t="shared" si="75"/>
        <v>4000</v>
      </c>
      <c r="E164" s="28" t="s">
        <v>11</v>
      </c>
      <c r="F164" s="14" t="s">
        <v>25</v>
      </c>
      <c r="G164" s="14" t="str">
        <f t="shared" ref="G164" si="86">F164</f>
        <v>นายเทพพิทักษ์ คดขวาน้อย</v>
      </c>
      <c r="H164" s="30" t="s">
        <v>12</v>
      </c>
      <c r="I164" s="15" t="s">
        <v>173</v>
      </c>
      <c r="K164" s="10"/>
    </row>
    <row r="165" spans="1:11" x14ac:dyDescent="0.2">
      <c r="A165" s="42"/>
      <c r="B165" s="25"/>
      <c r="C165" s="27"/>
      <c r="D165" s="27"/>
      <c r="E165" s="29"/>
      <c r="F165" s="18">
        <f t="shared" si="70"/>
        <v>4000</v>
      </c>
      <c r="G165" s="18">
        <f t="shared" si="71"/>
        <v>4000</v>
      </c>
      <c r="H165" s="31"/>
      <c r="I165" s="17">
        <v>244104</v>
      </c>
    </row>
  </sheetData>
  <mergeCells count="486">
    <mergeCell ref="I20:I21"/>
    <mergeCell ref="A148:A149"/>
    <mergeCell ref="B148:B149"/>
    <mergeCell ref="C148:C149"/>
    <mergeCell ref="D148:D149"/>
    <mergeCell ref="E148:E149"/>
    <mergeCell ref="H148:H149"/>
    <mergeCell ref="A150:A151"/>
    <mergeCell ref="B150:B151"/>
    <mergeCell ref="C150:C151"/>
    <mergeCell ref="D150:D151"/>
    <mergeCell ref="E150:E151"/>
    <mergeCell ref="H150:H151"/>
    <mergeCell ref="A144:A145"/>
    <mergeCell ref="B144:B145"/>
    <mergeCell ref="C144:C145"/>
    <mergeCell ref="D144:D145"/>
    <mergeCell ref="E144:E145"/>
    <mergeCell ref="H144:H145"/>
    <mergeCell ref="A146:A147"/>
    <mergeCell ref="B146:B147"/>
    <mergeCell ref="C146:C147"/>
    <mergeCell ref="D146:D147"/>
    <mergeCell ref="E146:E147"/>
    <mergeCell ref="H146:H147"/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H142:H143"/>
    <mergeCell ref="A136:A137"/>
    <mergeCell ref="B136:B137"/>
    <mergeCell ref="C136:C137"/>
    <mergeCell ref="D136:D137"/>
    <mergeCell ref="E136:E137"/>
    <mergeCell ref="H136:H137"/>
    <mergeCell ref="A138:A139"/>
    <mergeCell ref="B138:B139"/>
    <mergeCell ref="C138:C139"/>
    <mergeCell ref="D138:D139"/>
    <mergeCell ref="E138:E139"/>
    <mergeCell ref="H138:H139"/>
    <mergeCell ref="A132:A133"/>
    <mergeCell ref="B132:B133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28:A129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H126:H127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A116:A117"/>
    <mergeCell ref="B116:B117"/>
    <mergeCell ref="C116:C117"/>
    <mergeCell ref="D116:D117"/>
    <mergeCell ref="E116:E117"/>
    <mergeCell ref="H116:H117"/>
    <mergeCell ref="A118:A119"/>
    <mergeCell ref="B118:B119"/>
    <mergeCell ref="C118:C119"/>
    <mergeCell ref="D118:D119"/>
    <mergeCell ref="E118:E119"/>
    <mergeCell ref="H118:H119"/>
    <mergeCell ref="A112:A113"/>
    <mergeCell ref="B112:B113"/>
    <mergeCell ref="C112:C113"/>
    <mergeCell ref="D112:D113"/>
    <mergeCell ref="E112:E113"/>
    <mergeCell ref="H112:H113"/>
    <mergeCell ref="A114:A115"/>
    <mergeCell ref="B114:B115"/>
    <mergeCell ref="C114:C115"/>
    <mergeCell ref="D114:D115"/>
    <mergeCell ref="E114:E115"/>
    <mergeCell ref="H114:H115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C110:C111"/>
    <mergeCell ref="D110:D111"/>
    <mergeCell ref="E110:E111"/>
    <mergeCell ref="H110:H111"/>
    <mergeCell ref="A104:A105"/>
    <mergeCell ref="B104:B105"/>
    <mergeCell ref="C104:C105"/>
    <mergeCell ref="D104:D105"/>
    <mergeCell ref="E104:E105"/>
    <mergeCell ref="H104:H105"/>
    <mergeCell ref="A106:A107"/>
    <mergeCell ref="B106:B107"/>
    <mergeCell ref="C106:C107"/>
    <mergeCell ref="D106:D107"/>
    <mergeCell ref="E106:E107"/>
    <mergeCell ref="H106:H107"/>
    <mergeCell ref="A100:A101"/>
    <mergeCell ref="B100:B101"/>
    <mergeCell ref="C100:C101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A92:A93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H30:H31"/>
    <mergeCell ref="H32:H33"/>
    <mergeCell ref="H34:H35"/>
    <mergeCell ref="H36:H37"/>
    <mergeCell ref="A66:A67"/>
    <mergeCell ref="B66:B67"/>
    <mergeCell ref="C66:C67"/>
    <mergeCell ref="D66:D67"/>
    <mergeCell ref="E66:E67"/>
    <mergeCell ref="H66:H67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C60:C6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I8:I9"/>
    <mergeCell ref="H156:H157"/>
    <mergeCell ref="A158:A159"/>
    <mergeCell ref="B158:B159"/>
    <mergeCell ref="C158:C159"/>
    <mergeCell ref="D158:D159"/>
    <mergeCell ref="E158:E159"/>
    <mergeCell ref="H158:H159"/>
    <mergeCell ref="A152:A153"/>
    <mergeCell ref="B152:B153"/>
    <mergeCell ref="C152:C153"/>
    <mergeCell ref="D152:D153"/>
    <mergeCell ref="E152:E153"/>
    <mergeCell ref="H152:H153"/>
    <mergeCell ref="A154:A155"/>
    <mergeCell ref="B154:B155"/>
    <mergeCell ref="C154:C155"/>
    <mergeCell ref="D154:D155"/>
    <mergeCell ref="E154:E155"/>
    <mergeCell ref="H154:H155"/>
    <mergeCell ref="I126:I127"/>
    <mergeCell ref="A164:A165"/>
    <mergeCell ref="B164:B165"/>
    <mergeCell ref="C164:C165"/>
    <mergeCell ref="D164:D165"/>
    <mergeCell ref="E164:E165"/>
    <mergeCell ref="H164:H165"/>
    <mergeCell ref="A160:A161"/>
    <mergeCell ref="B160:B161"/>
    <mergeCell ref="C160:C161"/>
    <mergeCell ref="D160:D161"/>
    <mergeCell ref="E160:E161"/>
    <mergeCell ref="H160:H161"/>
    <mergeCell ref="B162:B163"/>
    <mergeCell ref="C162:C163"/>
    <mergeCell ref="D162:D163"/>
    <mergeCell ref="E162:E163"/>
    <mergeCell ref="H162:H163"/>
    <mergeCell ref="A162:A163"/>
    <mergeCell ref="A156:A157"/>
    <mergeCell ref="B156:B157"/>
    <mergeCell ref="C156:C157"/>
    <mergeCell ref="D156:D157"/>
    <mergeCell ref="E156:E157"/>
  </mergeCells>
  <phoneticPr fontId="7" type="noConversion"/>
  <printOptions horizontalCentered="1"/>
  <pageMargins left="0.19685039370078741" right="0.11811023622047245" top="0.15748031496062992" bottom="0.15748031496062992" header="0.19685039370078741" footer="0.19685039370078741"/>
  <pageSetup paperSize="9" scale="81" fitToHeight="0" orientation="landscape" r:id="rId1"/>
  <rowBreaks count="6" manualBreakCount="6">
    <brk id="29" max="8" man="1"/>
    <brk id="55" max="8" man="1"/>
    <brk id="79" max="8" man="1"/>
    <brk id="105" max="8" man="1"/>
    <brk id="131" max="8" man="1"/>
    <brk id="1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เม.ย.68</vt:lpstr>
      <vt:lpstr>เม.ย.68!Print_Area</vt:lpstr>
      <vt:lpstr>เม.ย.68!Print_Titles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2026-06-26T04:05:22Z</cp:lastPrinted>
  <dcterms:created xsi:type="dcterms:W3CDTF">2026-05-22T03:02:24Z</dcterms:created>
  <dcterms:modified xsi:type="dcterms:W3CDTF">2026-06-26T04:05:48Z</dcterms:modified>
</cp:coreProperties>
</file>