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EFDC328F-F140-4D18-91E2-BE804A6FB722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ธ.ค. 67" sheetId="1" r:id="rId1"/>
  </sheets>
  <definedNames>
    <definedName name="_xlnm.Print_Area" localSheetId="0">'ธ.ค. 67'!$A$1:$I$99</definedName>
    <definedName name="_xlnm.Print_Titles" localSheetId="0">'ธ.ค. 67'!$1:$5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7" i="1" l="1"/>
  <c r="G85" i="1"/>
  <c r="G71" i="1"/>
  <c r="G69" i="1"/>
  <c r="G55" i="1"/>
  <c r="G53" i="1"/>
  <c r="F99" i="1"/>
  <c r="G99" i="1" s="1"/>
  <c r="F97" i="1"/>
  <c r="G97" i="1" s="1"/>
  <c r="F95" i="1"/>
  <c r="G95" i="1" s="1"/>
  <c r="F93" i="1"/>
  <c r="G93" i="1" s="1"/>
  <c r="F91" i="1"/>
  <c r="G91" i="1" s="1"/>
  <c r="F89" i="1"/>
  <c r="G89" i="1" s="1"/>
  <c r="F87" i="1"/>
  <c r="F85" i="1"/>
  <c r="F83" i="1"/>
  <c r="G83" i="1" s="1"/>
  <c r="F81" i="1"/>
  <c r="G81" i="1" s="1"/>
  <c r="F79" i="1"/>
  <c r="G79" i="1" s="1"/>
  <c r="F77" i="1"/>
  <c r="G77" i="1" s="1"/>
  <c r="F75" i="1"/>
  <c r="G75" i="1" s="1"/>
  <c r="F73" i="1"/>
  <c r="G73" i="1" s="1"/>
  <c r="F71" i="1"/>
  <c r="F69" i="1"/>
  <c r="F67" i="1"/>
  <c r="G67" i="1" s="1"/>
  <c r="F65" i="1"/>
  <c r="G65" i="1" s="1"/>
  <c r="F63" i="1"/>
  <c r="G63" i="1" s="1"/>
  <c r="F61" i="1"/>
  <c r="G61" i="1" s="1"/>
  <c r="F59" i="1"/>
  <c r="G59" i="1" s="1"/>
  <c r="F57" i="1"/>
  <c r="G57" i="1" s="1"/>
  <c r="F55" i="1"/>
  <c r="F53" i="1"/>
  <c r="F51" i="1"/>
  <c r="G51" i="1" s="1"/>
  <c r="F49" i="1"/>
  <c r="G49" i="1" s="1"/>
  <c r="F47" i="1"/>
  <c r="F45" i="1"/>
  <c r="F43" i="1"/>
  <c r="G41" i="1"/>
  <c r="F41" i="1"/>
  <c r="G40" i="1"/>
  <c r="G42" i="1"/>
  <c r="G6" i="1" l="1"/>
  <c r="D6" i="1"/>
  <c r="D14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G43" i="1" s="1"/>
  <c r="D44" i="1"/>
  <c r="G45" i="1" s="1"/>
  <c r="D46" i="1"/>
  <c r="D48" i="1"/>
  <c r="D50" i="1"/>
  <c r="D52" i="1"/>
  <c r="D54" i="1"/>
  <c r="D56" i="1"/>
  <c r="D58" i="1"/>
  <c r="D60" i="1"/>
  <c r="D62" i="1"/>
  <c r="D64" i="1"/>
  <c r="D66" i="1"/>
  <c r="D68" i="1"/>
  <c r="D70" i="1"/>
  <c r="D72" i="1"/>
  <c r="D74" i="1"/>
  <c r="D76" i="1"/>
  <c r="D78" i="1"/>
  <c r="D80" i="1"/>
  <c r="D82" i="1"/>
  <c r="D84" i="1"/>
  <c r="D86" i="1"/>
  <c r="D88" i="1"/>
  <c r="D90" i="1"/>
  <c r="D92" i="1"/>
  <c r="D94" i="1"/>
  <c r="D96" i="1"/>
  <c r="D98" i="1"/>
  <c r="D12" i="1"/>
  <c r="D10" i="1"/>
  <c r="D8" i="1"/>
  <c r="F7" i="1"/>
  <c r="G7" i="1" s="1"/>
  <c r="G64" i="1"/>
  <c r="G5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4" i="1"/>
  <c r="G46" i="1"/>
  <c r="G47" i="1"/>
  <c r="G48" i="1"/>
  <c r="G52" i="1"/>
  <c r="G54" i="1"/>
  <c r="G56" i="1"/>
  <c r="G58" i="1"/>
  <c r="G60" i="1"/>
  <c r="G62" i="1"/>
  <c r="G66" i="1"/>
  <c r="G68" i="1"/>
  <c r="G70" i="1"/>
  <c r="G72" i="1"/>
  <c r="G74" i="1"/>
  <c r="G76" i="1"/>
  <c r="G78" i="1"/>
  <c r="G80" i="1"/>
  <c r="G82" i="1"/>
  <c r="G84" i="1"/>
  <c r="G86" i="1"/>
  <c r="G88" i="1"/>
  <c r="G90" i="1"/>
  <c r="G92" i="1"/>
  <c r="G94" i="1"/>
  <c r="G96" i="1"/>
  <c r="G98" i="1"/>
  <c r="G8" i="1"/>
  <c r="G9" i="1"/>
  <c r="F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</calcChain>
</file>

<file path=xl/sharedStrings.xml><?xml version="1.0" encoding="utf-8"?>
<sst xmlns="http://schemas.openxmlformats.org/spreadsheetml/2006/main" count="249" uniqueCount="125">
  <si>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</si>
  <si>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</si>
  <si>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</si>
  <si>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</si>
  <si>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</si>
  <si>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</si>
  <si>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</si>
  <si>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</si>
  <si>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</si>
  <si>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</si>
  <si>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</si>
  <si>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</si>
  <si>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</si>
  <si>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 xml:space="preserve"> </t>
  </si>
  <si>
    <t>นายเทพพิทักษ์ คดขวาน้อย</t>
  </si>
  <si>
    <t>หจก.เขาใหญ่วัสดุก่อสร้าง</t>
  </si>
  <si>
    <t>หจก.เอวีโปรดักส์ เซ็นเตอร์</t>
  </si>
  <si>
    <t>นายสุริยา ชื่นจะโปะ</t>
  </si>
  <si>
    <t>นายธวัชชัย เพ็งขาว</t>
  </si>
  <si>
    <t>จัดซื้อวัสดุไฟฟ้าและวิทยุ</t>
  </si>
  <si>
    <t>ร้านรุ่งเรืองพาณิชย์</t>
  </si>
  <si>
    <t>อู่โชคประเสิรฐ</t>
  </si>
  <si>
    <t>ร้านสมบูรณ์พาณิช</t>
  </si>
  <si>
    <t>บ.ลัคกี้ แอนด์ คลีนนิ่ง จำกัด</t>
  </si>
  <si>
    <t>บ.รักษาความปลอดภัย เอฟ ที เอ็น  เรสพอนด์ จำกัด</t>
  </si>
  <si>
    <t>จัดซื้อวัสดุงานบ้านงานครัว</t>
  </si>
  <si>
    <t>จัดจ้างถ่ายเอกสาร</t>
  </si>
  <si>
    <t>จัดจ้างซ่อมแซม</t>
  </si>
  <si>
    <t>จัดซื้อวัสดุคอมพิวเตอร์</t>
  </si>
  <si>
    <t>จัดซื้อวัสดุเชื้อเพลิงและหล่อลื่น</t>
  </si>
  <si>
    <t>บริษัท โตโยต้าเขาใหญ่จำกัด</t>
  </si>
  <si>
    <t>จัดซื้อวัสดุสำนักงาน</t>
  </si>
  <si>
    <t>ค่าบำรุงรักษาและซ่อมแซม</t>
  </si>
  <si>
    <t>ค่าน้ำมันเดือน พย 67</t>
  </si>
  <si>
    <t>จัดซื้อผ้ากั้นฉาก โครงการเลือกตั้งจำนวน 3 ม้วน</t>
  </si>
  <si>
    <t>จัดซื้อวัสดุอุปกรณ์เลือกตั้ง โครงการเลือกตั้ง</t>
  </si>
  <si>
    <t>จัดจ้างทำตรายาง จำนวน 7 รายการ</t>
  </si>
  <si>
    <t>จัดซื้อแบบพิมพ์ โครงการเลือกตั้ง 3 รายการ</t>
  </si>
  <si>
    <t xml:space="preserve">เช็คระยะรถยนต์ เลขทะเบียน นง 3143 นม </t>
  </si>
  <si>
    <t>ค่าจ้างรักษาความปลอดภัยเดือน พย 67 งวดที่ 2</t>
  </si>
  <si>
    <t>ค่าจ้างทำความสะอาด เดือน พย 67 งวด2</t>
  </si>
  <si>
    <t>เช็คระยะรถยนต์ เลขทะเบียน ขฉ 549 นม</t>
  </si>
  <si>
    <t>จัดซื้อวัสดุก่อสร้าง โครงการเลือกตั้ง</t>
  </si>
  <si>
    <t>จัดซื้อวัสดุการเกษตร(ประเชือกเคลือบจารบี)</t>
  </si>
  <si>
    <t>ค่าวัสดุเชื้อเพลิงและหล่อลื่น</t>
  </si>
  <si>
    <t>วัสดุย่านพาหนะและขนส่ง</t>
  </si>
  <si>
    <t>วัสดุงานบ้านงานครัว</t>
  </si>
  <si>
    <t>น้ำมันเชื้อเพลิงและหล่อลื่น</t>
  </si>
  <si>
    <t>วัสดุสำนักงาน</t>
  </si>
  <si>
    <t>ค่าถ่ายเอกสาร เดือน ม.ค.68</t>
  </si>
  <si>
    <t>จ้างเหมารถขยะเดือน ม.ค.68</t>
  </si>
  <si>
    <t>จัดซื้อเครื่องปัยจัยธรรม</t>
  </si>
  <si>
    <t>ค่าซ่อมรถตัดหญ้าแบบนั่งขับ</t>
  </si>
  <si>
    <t>ค่าเช่าเต๊นและเก้าอี้</t>
  </si>
  <si>
    <t>ค่าจ้างถ่ายเอกสารเดือน พ.ย67</t>
  </si>
  <si>
    <t>ค่าอาหารว่างและเครื่องดื่ม</t>
  </si>
  <si>
    <t>บริษัท เอ็น แอสเซท จำกัด</t>
  </si>
  <si>
    <t>บริษัทโนนไทยศิลป์ กรุ๊ฟ จำกัด</t>
  </si>
  <si>
    <t>นายพิเชฐ ลีฬกาญจนากุล</t>
  </si>
  <si>
    <t>บริษัทเทพนครคาร์ จำกัด</t>
  </si>
  <si>
    <t>นายรุ่ง นกแก้ว</t>
  </si>
  <si>
    <t>นายอนุชา หวังปรุงกลาง</t>
  </si>
  <si>
    <t>นางสาวพันนิภา ดินไธสง</t>
  </si>
  <si>
    <t>ร้านนิดเต๊นท์เช่า</t>
  </si>
  <si>
    <t>นางสาวปกนภสร ดุ้งกลาง</t>
  </si>
  <si>
    <t>นายวิชัย ชัยสิทธิสินสุข</t>
  </si>
  <si>
    <t>จัดซื้อวัสดุเชื้อเพลิงและหล่อลื่นเดือน พ.ย68</t>
  </si>
  <si>
    <t>จัดซื้อวัสดุก่อสร้าง จำนวน 5 รายการ</t>
  </si>
  <si>
    <t>แบบสรุปผลการดำเนินการจัดซื้อจัดจ้างประจำเดือน ธันวาคม 2567</t>
  </si>
  <si>
    <t>วันที่ 10 มกราคม 2568</t>
  </si>
  <si>
    <t>หจก.ชัยสวสดิ์ปากช่อง</t>
  </si>
  <si>
    <t>นายวิรัช ศิริวงค์ศาล</t>
  </si>
  <si>
    <t>เลขที่สัญญา CNTR-00062/68</t>
  </si>
  <si>
    <t>เลขที่สัญญา CNTR-00228/68</t>
  </si>
  <si>
    <t>เลขที่สัญญา CNTR-00070/68</t>
  </si>
  <si>
    <t>เลขที่สัญญา CNTR-00100/68</t>
  </si>
  <si>
    <t>เลขที่โครงการ 670908000520</t>
  </si>
  <si>
    <t>วิธีประกวดราคาอิเล็กทรอนิกส์</t>
  </si>
  <si>
    <t>เลขที่สัญญา CNTR-00152/68</t>
  </si>
  <si>
    <t>เลขที่โครงการ 671114399736</t>
  </si>
  <si>
    <t>จัดจ้างทำตรายาง โครงการเลือกตั้ง 15 อัน</t>
  </si>
  <si>
    <t>เลขที่สัญญา CNTR-00161/68</t>
  </si>
  <si>
    <t>รายงานซื้อจ้าง 68-45-00111-5320300-00003</t>
  </si>
  <si>
    <t>เลขที่โครงการ 671214033527</t>
  </si>
  <si>
    <t>เลขที่โครงการ 671009000960</t>
  </si>
  <si>
    <t>เลขที่โครงการ 671010000862</t>
  </si>
  <si>
    <t>เลขที่โครงการ 671214139977</t>
  </si>
  <si>
    <t>เลขที่สัญญา CNTR-00199/68</t>
  </si>
  <si>
    <t>เลขที่โครงการ 671214155783</t>
  </si>
  <si>
    <t>เลขที่สัญญา CNTR-00200/68</t>
  </si>
  <si>
    <t>จัดซื้อน้ำดื่มและน้ำแข็งโครงการเลือกตั้ง</t>
  </si>
  <si>
    <t>หจก. เอ วี โปรดักส์ เซ็นเตอร์</t>
  </si>
  <si>
    <t>เลขที่สัญญา CNTR-00191/68</t>
  </si>
  <si>
    <t>เลขที่สัญญา CNTR-00068/68</t>
  </si>
  <si>
    <t>เลขที่โครงการ 67119538969</t>
  </si>
  <si>
    <t>เลขที่สัญญา CNTR-00179/68</t>
  </si>
  <si>
    <t>เลขที่สัญญา CNTR-00180/68</t>
  </si>
  <si>
    <t>เลขที่โครงการ 67129045009</t>
  </si>
  <si>
    <t>เลขที่สัญญา CNTR-00189/68</t>
  </si>
  <si>
    <t>เลขที่สัญญา CNTR-00192/68</t>
  </si>
  <si>
    <t>เลขที่โครงการ 67129033465</t>
  </si>
  <si>
    <t>เลขที่โครงการ 67129033906</t>
  </si>
  <si>
    <t>เลขที่สัญญา CNTR-00209/68</t>
  </si>
  <si>
    <t>เลขที่โครงการ 67129314735</t>
  </si>
  <si>
    <t>เลขที่สัญญา CNTR-00223/68</t>
  </si>
  <si>
    <t>เลขที่โครงการ 67129302939</t>
  </si>
  <si>
    <t>เลขที่โครงการ 67129307156</t>
  </si>
  <si>
    <t>เลขที่โครงการ 67129304435</t>
  </si>
  <si>
    <t>เลขที่โครงการ 67119542528</t>
  </si>
  <si>
    <t>รายงานซื้อจ้าง 68-45-00113-5320400-00019</t>
  </si>
  <si>
    <t>เลขที่โครงการ 67129466811</t>
  </si>
  <si>
    <t>เลขที่โครงการ 67129498320</t>
  </si>
  <si>
    <t>เลขที่สัญญา CNTR-00101/68</t>
  </si>
  <si>
    <t>เลขที่สัญญา CNTR-00074/68</t>
  </si>
  <si>
    <t>เลขที่สัญญา CNTR-00166/68</t>
  </si>
  <si>
    <t>เลขที่สัญญา CNTR-00187/68</t>
  </si>
  <si>
    <t>เลขที่สัญญา CNTR-00193/68</t>
  </si>
  <si>
    <t>เลขที่โครงการ 67119523837</t>
  </si>
  <si>
    <t>เลขที่โครงการ 67119538067</t>
  </si>
  <si>
    <t>เลขที่สัญญา CNTR-00059/68</t>
  </si>
  <si>
    <t>ร้านนำโชค โดย นายอุกฤษฎ์ประเสริฐสุขสันต์</t>
  </si>
  <si>
    <t>จ้างออกแบธนาคาร งวดที่ 3</t>
  </si>
  <si>
    <t>ค่าถ่ายเอกสาร เดือน พ.ย. 67</t>
  </si>
  <si>
    <t>โรงพิมพ์อาสารักษาดินแดนฯ</t>
  </si>
  <si>
    <t>จัดซื้อจัดจ้างตามหนังสือกรมบัญชีกลาง ที่ กค (กวจ) 0405.2/ว119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</si>
</sst>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187" fontId="4" fillId="0" borderId="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N99"/>
  <sheetViews>
    <sheetView tabSelected="1" view="pageBreakPreview" topLeftCell="A49" zoomScale="60" zoomScaleNormal="100" workbookViewId="0">
      <selection activeCell="C14" sqref="C14:C15"/>
    </sheetView>
  </sheetViews>
  <sheetFormatPr defaultColWidth="9" defaultRowHeight="21" x14ac:dyDescent="0.2"/>
  <cols>
    <col min="1" max="1" width="5.75" style="1" customWidth="1"/>
    <col min="2" max="2" width="29.875" style="2" customWidth="1"/>
    <col min="3" max="3" width="12.875" style="3" bestFit="1" customWidth="1"/>
    <col min="4" max="4" width="12.5" style="3" customWidth="1"/>
    <col min="5" max="5" width="16.625" style="4" customWidth="1"/>
    <col min="6" max="6" width="22.375" style="2" customWidth="1"/>
    <col min="7" max="7" width="23.125" style="4" customWidth="1"/>
    <col min="8" max="8" width="19" style="4" customWidth="1"/>
    <col min="9" max="9" width="25.5" style="1" customWidth="1"/>
    <col min="10" max="16384" width="9" style="4"/>
  </cols>
  <sheetData>
    <row r="1" spans="1:14" x14ac:dyDescent="0.2">
      <c r="I1" s="13" t="s">
        <v>0</v>
      </c>
    </row>
    <row r="2" spans="1:14" s="5" customFormat="1" x14ac:dyDescent="0.2">
      <c r="A2" s="31" t="s">
        <v>68</v>
      </c>
      <c r="B2" s="31"/>
      <c r="C2" s="31"/>
      <c r="D2" s="31"/>
      <c r="E2" s="31"/>
      <c r="F2" s="31"/>
      <c r="G2" s="31"/>
      <c r="H2" s="31"/>
      <c r="I2" s="31"/>
    </row>
    <row r="3" spans="1:14" s="5" customFormat="1" x14ac:dyDescent="0.2">
      <c r="A3" s="31" t="s">
        <v>8</v>
      </c>
      <c r="B3" s="31"/>
      <c r="C3" s="31"/>
      <c r="D3" s="31"/>
      <c r="E3" s="31"/>
      <c r="F3" s="31"/>
      <c r="G3" s="31"/>
      <c r="H3" s="31"/>
      <c r="I3" s="31"/>
    </row>
    <row r="4" spans="1:14" s="5" customFormat="1" x14ac:dyDescent="0.2">
      <c r="A4" s="31" t="s">
        <v>69</v>
      </c>
      <c r="B4" s="31"/>
      <c r="C4" s="31"/>
      <c r="D4" s="31"/>
      <c r="E4" s="31"/>
      <c r="F4" s="31"/>
      <c r="G4" s="31"/>
      <c r="H4" s="31"/>
      <c r="I4" s="31"/>
    </row>
    <row r="5" spans="1:14" s="8" customFormat="1" ht="63" x14ac:dyDescent="0.2">
      <c r="A5" s="6" t="s">
        <v>1</v>
      </c>
      <c r="B5" s="6" t="s">
        <v>2</v>
      </c>
      <c r="C5" s="7" t="s">
        <v>3</v>
      </c>
      <c r="D5" s="7" t="s">
        <v>4</v>
      </c>
      <c r="E5" s="6" t="s">
        <v>5</v>
      </c>
      <c r="F5" s="10" t="s">
        <v>9</v>
      </c>
      <c r="G5" s="11" t="s">
        <v>6</v>
      </c>
      <c r="H5" s="6" t="s">
        <v>7</v>
      </c>
      <c r="I5" s="12" t="s">
        <v>10</v>
      </c>
    </row>
    <row r="6" spans="1:14" x14ac:dyDescent="0.2">
      <c r="A6" s="32">
        <v>1</v>
      </c>
      <c r="B6" s="34" t="s">
        <v>29</v>
      </c>
      <c r="C6" s="36">
        <v>6698</v>
      </c>
      <c r="D6" s="36">
        <f>C6</f>
        <v>6698</v>
      </c>
      <c r="E6" s="38" t="s">
        <v>11</v>
      </c>
      <c r="F6" s="15" t="s">
        <v>70</v>
      </c>
      <c r="G6" s="15" t="str">
        <f>F6</f>
        <v>หจก.ชัยสวสดิ์ปากช่อง</v>
      </c>
      <c r="H6" s="29" t="s">
        <v>12</v>
      </c>
      <c r="I6" s="18" t="s">
        <v>72</v>
      </c>
      <c r="K6" s="9"/>
    </row>
    <row r="7" spans="1:14" x14ac:dyDescent="0.2">
      <c r="A7" s="33"/>
      <c r="B7" s="35"/>
      <c r="C7" s="37"/>
      <c r="D7" s="37"/>
      <c r="E7" s="39"/>
      <c r="F7" s="23">
        <f>D6</f>
        <v>6698</v>
      </c>
      <c r="G7" s="23">
        <f>F7</f>
        <v>6698</v>
      </c>
      <c r="H7" s="30"/>
      <c r="I7" s="26">
        <v>24837</v>
      </c>
    </row>
    <row r="8" spans="1:14" ht="21" customHeight="1" x14ac:dyDescent="0.2">
      <c r="A8" s="32">
        <v>2</v>
      </c>
      <c r="B8" s="34" t="s">
        <v>26</v>
      </c>
      <c r="C8" s="36">
        <v>2000</v>
      </c>
      <c r="D8" s="36">
        <f>C8</f>
        <v>2000</v>
      </c>
      <c r="E8" s="38" t="s">
        <v>11</v>
      </c>
      <c r="F8" s="15" t="s">
        <v>14</v>
      </c>
      <c r="G8" s="15" t="str">
        <f>F8</f>
        <v>นายเทพพิทักษ์ คดขวาน้อย</v>
      </c>
      <c r="H8" s="29" t="s">
        <v>12</v>
      </c>
      <c r="I8" s="18" t="s">
        <v>73</v>
      </c>
      <c r="K8" s="9"/>
    </row>
    <row r="9" spans="1:14" x14ac:dyDescent="0.2">
      <c r="A9" s="33"/>
      <c r="B9" s="35"/>
      <c r="C9" s="37"/>
      <c r="D9" s="37"/>
      <c r="E9" s="39"/>
      <c r="F9" s="23">
        <f t="shared" ref="F9:F39" si="0">C8</f>
        <v>2000</v>
      </c>
      <c r="G9" s="23">
        <f t="shared" ref="G9:G39" si="1">C8</f>
        <v>2000</v>
      </c>
      <c r="H9" s="30"/>
      <c r="I9" s="26">
        <v>24833</v>
      </c>
      <c r="N9" s="4" t="s">
        <v>13</v>
      </c>
    </row>
    <row r="10" spans="1:14" x14ac:dyDescent="0.2">
      <c r="A10" s="32">
        <v>3</v>
      </c>
      <c r="B10" s="34" t="s">
        <v>33</v>
      </c>
      <c r="C10" s="36">
        <v>13402.5</v>
      </c>
      <c r="D10" s="36">
        <f>C10</f>
        <v>13402.5</v>
      </c>
      <c r="E10" s="38" t="s">
        <v>11</v>
      </c>
      <c r="F10" s="15" t="s">
        <v>70</v>
      </c>
      <c r="G10" s="15" t="str">
        <f t="shared" ref="G10" si="2">F10</f>
        <v>หจก.ชัยสวสดิ์ปากช่อง</v>
      </c>
      <c r="H10" s="29" t="s">
        <v>12</v>
      </c>
      <c r="I10" s="18" t="s">
        <v>74</v>
      </c>
      <c r="K10" s="9"/>
    </row>
    <row r="11" spans="1:14" x14ac:dyDescent="0.2">
      <c r="A11" s="33"/>
      <c r="B11" s="35"/>
      <c r="C11" s="37"/>
      <c r="D11" s="37"/>
      <c r="E11" s="39"/>
      <c r="F11" s="23">
        <f t="shared" si="0"/>
        <v>13402.5</v>
      </c>
      <c r="G11" s="23">
        <f t="shared" si="1"/>
        <v>13402.5</v>
      </c>
      <c r="H11" s="30"/>
      <c r="I11" s="26">
        <v>24812</v>
      </c>
    </row>
    <row r="12" spans="1:14" ht="21" customHeight="1" x14ac:dyDescent="0.2">
      <c r="A12" s="32">
        <v>4</v>
      </c>
      <c r="B12" s="34" t="s">
        <v>122</v>
      </c>
      <c r="C12" s="36">
        <v>4900</v>
      </c>
      <c r="D12" s="36">
        <f>C12</f>
        <v>4900</v>
      </c>
      <c r="E12" s="38" t="s">
        <v>11</v>
      </c>
      <c r="F12" s="15" t="s">
        <v>14</v>
      </c>
      <c r="G12" s="15" t="str">
        <f t="shared" ref="G12" si="3">F12</f>
        <v>นายเทพพิทักษ์ คดขวาน้อย</v>
      </c>
      <c r="H12" s="29" t="s">
        <v>12</v>
      </c>
      <c r="I12" s="18" t="s">
        <v>75</v>
      </c>
      <c r="K12" s="9"/>
    </row>
    <row r="13" spans="1:14" x14ac:dyDescent="0.2">
      <c r="A13" s="33"/>
      <c r="B13" s="35"/>
      <c r="C13" s="37"/>
      <c r="D13" s="37"/>
      <c r="E13" s="39"/>
      <c r="F13" s="23">
        <f t="shared" si="0"/>
        <v>4900</v>
      </c>
      <c r="G13" s="23">
        <f t="shared" si="1"/>
        <v>4900</v>
      </c>
      <c r="H13" s="30"/>
      <c r="I13" s="26">
        <v>24812</v>
      </c>
    </row>
    <row r="14" spans="1:14" x14ac:dyDescent="0.2">
      <c r="A14" s="32">
        <v>5</v>
      </c>
      <c r="B14" s="34" t="s">
        <v>121</v>
      </c>
      <c r="C14" s="36">
        <v>480000</v>
      </c>
      <c r="D14" s="36">
        <f t="shared" ref="D14" si="4">C14</f>
        <v>480000</v>
      </c>
      <c r="E14" s="38" t="s">
        <v>77</v>
      </c>
      <c r="F14" s="15" t="s">
        <v>56</v>
      </c>
      <c r="G14" s="15" t="str">
        <f t="shared" ref="G14" si="5">F14</f>
        <v>บริษัท เอ็น แอสเซท จำกัด</v>
      </c>
      <c r="H14" s="29" t="s">
        <v>12</v>
      </c>
      <c r="I14" s="18" t="s">
        <v>76</v>
      </c>
      <c r="K14" s="9"/>
    </row>
    <row r="15" spans="1:14" x14ac:dyDescent="0.2">
      <c r="A15" s="33"/>
      <c r="B15" s="35"/>
      <c r="C15" s="37"/>
      <c r="D15" s="37"/>
      <c r="E15" s="39"/>
      <c r="F15" s="23">
        <f t="shared" si="0"/>
        <v>480000</v>
      </c>
      <c r="G15" s="23">
        <f t="shared" si="1"/>
        <v>480000</v>
      </c>
      <c r="H15" s="30"/>
      <c r="I15" s="26">
        <v>24813</v>
      </c>
    </row>
    <row r="16" spans="1:14" ht="37.5" x14ac:dyDescent="0.2">
      <c r="A16" s="32">
        <v>6</v>
      </c>
      <c r="B16" s="34" t="s">
        <v>34</v>
      </c>
      <c r="C16" s="36">
        <v>16500</v>
      </c>
      <c r="D16" s="36">
        <f t="shared" ref="D16" si="6">C16</f>
        <v>16500</v>
      </c>
      <c r="E16" s="38" t="s">
        <v>11</v>
      </c>
      <c r="F16" s="25" t="s">
        <v>120</v>
      </c>
      <c r="G16" s="25" t="str">
        <f t="shared" ref="G16" si="7">F16</f>
        <v>ร้านนำโชค โดย นายอุกฤษฎ์ประเสริฐสุขสันต์</v>
      </c>
      <c r="H16" s="29" t="s">
        <v>12</v>
      </c>
      <c r="I16" s="18" t="s">
        <v>78</v>
      </c>
      <c r="K16" s="9"/>
    </row>
    <row r="17" spans="1:11" x14ac:dyDescent="0.2">
      <c r="A17" s="33"/>
      <c r="B17" s="35"/>
      <c r="C17" s="37"/>
      <c r="D17" s="37"/>
      <c r="E17" s="39"/>
      <c r="F17" s="23">
        <f t="shared" si="0"/>
        <v>16500</v>
      </c>
      <c r="G17" s="23">
        <f t="shared" si="1"/>
        <v>16500</v>
      </c>
      <c r="H17" s="30"/>
      <c r="I17" s="26">
        <v>24812</v>
      </c>
    </row>
    <row r="18" spans="1:11" ht="21" customHeight="1" x14ac:dyDescent="0.2">
      <c r="A18" s="32">
        <v>7</v>
      </c>
      <c r="B18" s="34" t="s">
        <v>35</v>
      </c>
      <c r="C18" s="36">
        <v>124350</v>
      </c>
      <c r="D18" s="36">
        <f t="shared" ref="D18" si="8">C18</f>
        <v>124350</v>
      </c>
      <c r="E18" s="38" t="s">
        <v>11</v>
      </c>
      <c r="F18" s="15" t="s">
        <v>20</v>
      </c>
      <c r="G18" s="15" t="str">
        <f t="shared" ref="G18" si="9">F18</f>
        <v>ร้านรุ่งเรืองพาณิชย์</v>
      </c>
      <c r="H18" s="29" t="s">
        <v>12</v>
      </c>
      <c r="I18" s="18" t="s">
        <v>79</v>
      </c>
      <c r="K18" s="9"/>
    </row>
    <row r="19" spans="1:11" x14ac:dyDescent="0.2">
      <c r="A19" s="33"/>
      <c r="B19" s="35"/>
      <c r="C19" s="37"/>
      <c r="D19" s="37"/>
      <c r="E19" s="39"/>
      <c r="F19" s="23">
        <f t="shared" si="0"/>
        <v>124350</v>
      </c>
      <c r="G19" s="23">
        <f t="shared" si="1"/>
        <v>124350</v>
      </c>
      <c r="H19" s="30"/>
      <c r="I19" s="26">
        <v>24812</v>
      </c>
    </row>
    <row r="20" spans="1:11" x14ac:dyDescent="0.2">
      <c r="A20" s="32">
        <v>8</v>
      </c>
      <c r="B20" s="34" t="s">
        <v>80</v>
      </c>
      <c r="C20" s="36">
        <v>4805</v>
      </c>
      <c r="D20" s="36">
        <f t="shared" ref="D20" si="10">C20</f>
        <v>4805</v>
      </c>
      <c r="E20" s="38" t="s">
        <v>11</v>
      </c>
      <c r="F20" s="15" t="s">
        <v>57</v>
      </c>
      <c r="G20" s="15" t="str">
        <f t="shared" ref="G20" si="11">F20</f>
        <v>บริษัทโนนไทยศิลป์ กรุ๊ฟ จำกัด</v>
      </c>
      <c r="H20" s="29" t="s">
        <v>12</v>
      </c>
      <c r="I20" s="27" t="s">
        <v>124</v>
      </c>
      <c r="K20" s="9"/>
    </row>
    <row r="21" spans="1:11" x14ac:dyDescent="0.2">
      <c r="A21" s="33"/>
      <c r="B21" s="35"/>
      <c r="C21" s="37"/>
      <c r="D21" s="37"/>
      <c r="E21" s="39"/>
      <c r="F21" s="23">
        <f t="shared" si="0"/>
        <v>4805</v>
      </c>
      <c r="G21" s="23">
        <f t="shared" si="1"/>
        <v>4805</v>
      </c>
      <c r="H21" s="30"/>
      <c r="I21" s="28"/>
    </row>
    <row r="22" spans="1:11" ht="21" customHeight="1" x14ac:dyDescent="0.2">
      <c r="A22" s="32">
        <v>9</v>
      </c>
      <c r="B22" s="34" t="s">
        <v>36</v>
      </c>
      <c r="C22" s="36">
        <v>2480</v>
      </c>
      <c r="D22" s="36">
        <f t="shared" ref="D22" si="12">C22</f>
        <v>2480</v>
      </c>
      <c r="E22" s="38" t="s">
        <v>11</v>
      </c>
      <c r="F22" s="15" t="s">
        <v>58</v>
      </c>
      <c r="G22" s="15" t="str">
        <f t="shared" ref="G22" si="13">F22</f>
        <v>นายพิเชฐ ลีฬกาญจนากุล</v>
      </c>
      <c r="H22" s="29" t="s">
        <v>12</v>
      </c>
      <c r="I22" s="18" t="s">
        <v>81</v>
      </c>
      <c r="K22" s="9"/>
    </row>
    <row r="23" spans="1:11" x14ac:dyDescent="0.2">
      <c r="A23" s="33"/>
      <c r="B23" s="35"/>
      <c r="C23" s="37"/>
      <c r="D23" s="37"/>
      <c r="E23" s="39"/>
      <c r="F23" s="23">
        <f t="shared" si="0"/>
        <v>2480</v>
      </c>
      <c r="G23" s="23">
        <f t="shared" si="1"/>
        <v>2480</v>
      </c>
      <c r="H23" s="30"/>
      <c r="I23" s="26">
        <v>24818</v>
      </c>
    </row>
    <row r="24" spans="1:11" ht="21" customHeight="1" x14ac:dyDescent="0.2">
      <c r="A24" s="32">
        <v>10</v>
      </c>
      <c r="B24" s="34" t="s">
        <v>37</v>
      </c>
      <c r="C24" s="36">
        <v>34340</v>
      </c>
      <c r="D24" s="36">
        <f t="shared" ref="D24" si="14">C24</f>
        <v>34340</v>
      </c>
      <c r="E24" s="38" t="s">
        <v>11</v>
      </c>
      <c r="F24" s="15" t="s">
        <v>123</v>
      </c>
      <c r="G24" s="15" t="str">
        <f t="shared" ref="G24" si="15">F24</f>
        <v>โรงพิมพ์อาสารักษาดินแดนฯ</v>
      </c>
      <c r="H24" s="29" t="s">
        <v>12</v>
      </c>
      <c r="I24" s="27" t="s">
        <v>82</v>
      </c>
      <c r="K24" s="9"/>
    </row>
    <row r="25" spans="1:11" x14ac:dyDescent="0.2">
      <c r="A25" s="33"/>
      <c r="B25" s="35"/>
      <c r="C25" s="37"/>
      <c r="D25" s="37"/>
      <c r="E25" s="39"/>
      <c r="F25" s="23">
        <f t="shared" si="0"/>
        <v>34340</v>
      </c>
      <c r="G25" s="23">
        <f t="shared" si="1"/>
        <v>34340</v>
      </c>
      <c r="H25" s="30"/>
      <c r="I25" s="28"/>
    </row>
    <row r="26" spans="1:11" ht="21" customHeight="1" x14ac:dyDescent="0.2">
      <c r="A26" s="32">
        <v>11</v>
      </c>
      <c r="B26" s="34" t="s">
        <v>38</v>
      </c>
      <c r="C26" s="36">
        <v>7170.66</v>
      </c>
      <c r="D26" s="36">
        <f t="shared" ref="D26" si="16">C26</f>
        <v>7170.66</v>
      </c>
      <c r="E26" s="38" t="s">
        <v>11</v>
      </c>
      <c r="F26" s="15" t="s">
        <v>30</v>
      </c>
      <c r="G26" s="15" t="str">
        <f t="shared" ref="G26" si="17">F26</f>
        <v>บริษัท โตโยต้าเขาใหญ่จำกัด</v>
      </c>
      <c r="H26" s="29" t="s">
        <v>12</v>
      </c>
      <c r="I26" s="18" t="s">
        <v>83</v>
      </c>
      <c r="K26" s="9"/>
    </row>
    <row r="27" spans="1:11" x14ac:dyDescent="0.2">
      <c r="A27" s="33"/>
      <c r="B27" s="35"/>
      <c r="C27" s="37"/>
      <c r="D27" s="37"/>
      <c r="E27" s="39"/>
      <c r="F27" s="23">
        <f t="shared" si="0"/>
        <v>7170.66</v>
      </c>
      <c r="G27" s="23">
        <f t="shared" si="1"/>
        <v>7170.66</v>
      </c>
      <c r="H27" s="30"/>
      <c r="I27" s="26">
        <v>24818</v>
      </c>
    </row>
    <row r="28" spans="1:11" ht="37.5" x14ac:dyDescent="0.2">
      <c r="A28" s="32">
        <v>12</v>
      </c>
      <c r="B28" s="34" t="s">
        <v>39</v>
      </c>
      <c r="C28" s="36">
        <v>94083</v>
      </c>
      <c r="D28" s="36">
        <f t="shared" ref="D28" si="18">C28</f>
        <v>94083</v>
      </c>
      <c r="E28" s="38" t="s">
        <v>11</v>
      </c>
      <c r="F28" s="25" t="s">
        <v>24</v>
      </c>
      <c r="G28" s="25" t="str">
        <f t="shared" ref="G28" si="19">F28</f>
        <v>บ.รักษาความปลอดภัย เอฟ ที เอ็น  เรสพอนด์ จำกัด</v>
      </c>
      <c r="H28" s="29" t="s">
        <v>12</v>
      </c>
      <c r="I28" s="18" t="s">
        <v>84</v>
      </c>
      <c r="K28" s="9"/>
    </row>
    <row r="29" spans="1:11" x14ac:dyDescent="0.2">
      <c r="A29" s="33"/>
      <c r="B29" s="35"/>
      <c r="C29" s="37"/>
      <c r="D29" s="37"/>
      <c r="E29" s="39"/>
      <c r="F29" s="24">
        <f t="shared" si="0"/>
        <v>94083</v>
      </c>
      <c r="G29" s="24">
        <f t="shared" si="1"/>
        <v>94083</v>
      </c>
      <c r="H29" s="30"/>
      <c r="I29" s="26">
        <v>24824</v>
      </c>
    </row>
    <row r="30" spans="1:11" ht="21" customHeight="1" x14ac:dyDescent="0.2">
      <c r="A30" s="32">
        <v>13</v>
      </c>
      <c r="B30" s="34" t="s">
        <v>40</v>
      </c>
      <c r="C30" s="36">
        <v>49666</v>
      </c>
      <c r="D30" s="36">
        <f t="shared" ref="D30" si="20">C30</f>
        <v>49666</v>
      </c>
      <c r="E30" s="38" t="s">
        <v>11</v>
      </c>
      <c r="F30" s="15" t="s">
        <v>23</v>
      </c>
      <c r="G30" s="15" t="str">
        <f t="shared" ref="G30" si="21">F30</f>
        <v>บ.ลัคกี้ แอนด์ คลีนนิ่ง จำกัด</v>
      </c>
      <c r="H30" s="29" t="s">
        <v>12</v>
      </c>
      <c r="I30" s="18" t="s">
        <v>85</v>
      </c>
      <c r="K30" s="9"/>
    </row>
    <row r="31" spans="1:11" x14ac:dyDescent="0.2">
      <c r="A31" s="33"/>
      <c r="B31" s="35"/>
      <c r="C31" s="37"/>
      <c r="D31" s="37"/>
      <c r="E31" s="39"/>
      <c r="F31" s="23">
        <f t="shared" si="0"/>
        <v>49666</v>
      </c>
      <c r="G31" s="23">
        <f t="shared" si="1"/>
        <v>49666</v>
      </c>
      <c r="H31" s="30"/>
      <c r="I31" s="26">
        <v>243970</v>
      </c>
    </row>
    <row r="32" spans="1:11" ht="21" customHeight="1" x14ac:dyDescent="0.2">
      <c r="A32" s="32">
        <v>14</v>
      </c>
      <c r="B32" s="34" t="s">
        <v>41</v>
      </c>
      <c r="C32" s="36">
        <v>13139.6</v>
      </c>
      <c r="D32" s="36">
        <f t="shared" ref="D32" si="22">C32</f>
        <v>13139.6</v>
      </c>
      <c r="E32" s="38" t="s">
        <v>11</v>
      </c>
      <c r="F32" s="15" t="s">
        <v>59</v>
      </c>
      <c r="G32" s="15" t="str">
        <f t="shared" ref="G32" si="23">F32</f>
        <v>บริษัทเทพนครคาร์ จำกัด</v>
      </c>
      <c r="H32" s="29" t="s">
        <v>12</v>
      </c>
      <c r="I32" s="18" t="s">
        <v>86</v>
      </c>
      <c r="K32" s="9"/>
    </row>
    <row r="33" spans="1:11" x14ac:dyDescent="0.2">
      <c r="A33" s="33"/>
      <c r="B33" s="35"/>
      <c r="C33" s="37"/>
      <c r="D33" s="37"/>
      <c r="E33" s="39"/>
      <c r="F33" s="23">
        <f t="shared" si="0"/>
        <v>13139.6</v>
      </c>
      <c r="G33" s="23">
        <f t="shared" si="1"/>
        <v>13139.6</v>
      </c>
      <c r="H33" s="30"/>
      <c r="I33" s="26">
        <v>24826</v>
      </c>
    </row>
    <row r="34" spans="1:11" x14ac:dyDescent="0.2">
      <c r="A34" s="32">
        <v>15</v>
      </c>
      <c r="B34" s="34" t="s">
        <v>67</v>
      </c>
      <c r="C34" s="36">
        <v>2518.1999999999998</v>
      </c>
      <c r="D34" s="36">
        <f t="shared" ref="D34" si="24">C34</f>
        <v>2518.1999999999998</v>
      </c>
      <c r="E34" s="38" t="s">
        <v>11</v>
      </c>
      <c r="F34" s="15" t="s">
        <v>15</v>
      </c>
      <c r="G34" s="15" t="str">
        <f t="shared" ref="G34" si="25">F34</f>
        <v>หจก.เขาใหญ่วัสดุก่อสร้าง</v>
      </c>
      <c r="H34" s="29" t="s">
        <v>12</v>
      </c>
      <c r="I34" s="18" t="s">
        <v>87</v>
      </c>
      <c r="K34" s="9"/>
    </row>
    <row r="35" spans="1:11" x14ac:dyDescent="0.2">
      <c r="A35" s="33"/>
      <c r="B35" s="35"/>
      <c r="C35" s="37"/>
      <c r="D35" s="37"/>
      <c r="E35" s="39"/>
      <c r="F35" s="23">
        <f t="shared" si="0"/>
        <v>2518.1999999999998</v>
      </c>
      <c r="G35" s="23">
        <f t="shared" si="1"/>
        <v>2518.1999999999998</v>
      </c>
      <c r="H35" s="30"/>
      <c r="I35" s="26">
        <v>24829</v>
      </c>
    </row>
    <row r="36" spans="1:11" x14ac:dyDescent="0.2">
      <c r="A36" s="32">
        <v>16</v>
      </c>
      <c r="B36" s="34" t="s">
        <v>42</v>
      </c>
      <c r="C36" s="36">
        <v>5467.7</v>
      </c>
      <c r="D36" s="36">
        <f t="shared" ref="D36" si="26">C36</f>
        <v>5467.7</v>
      </c>
      <c r="E36" s="38" t="s">
        <v>11</v>
      </c>
      <c r="F36" s="15" t="s">
        <v>15</v>
      </c>
      <c r="G36" s="15" t="str">
        <f t="shared" ref="G36" si="27">F36</f>
        <v>หจก.เขาใหญ่วัสดุก่อสร้าง</v>
      </c>
      <c r="H36" s="29" t="s">
        <v>12</v>
      </c>
      <c r="I36" s="18" t="s">
        <v>88</v>
      </c>
      <c r="K36" s="9"/>
    </row>
    <row r="37" spans="1:11" x14ac:dyDescent="0.2">
      <c r="A37" s="33"/>
      <c r="B37" s="35"/>
      <c r="C37" s="37"/>
      <c r="D37" s="37"/>
      <c r="E37" s="39"/>
      <c r="F37" s="23">
        <f t="shared" si="0"/>
        <v>5467.7</v>
      </c>
      <c r="G37" s="23">
        <f t="shared" si="1"/>
        <v>5467.7</v>
      </c>
      <c r="H37" s="30"/>
      <c r="I37" s="26">
        <v>24829</v>
      </c>
    </row>
    <row r="38" spans="1:11" ht="21" customHeight="1" x14ac:dyDescent="0.2">
      <c r="A38" s="32">
        <v>17</v>
      </c>
      <c r="B38" s="34" t="s">
        <v>25</v>
      </c>
      <c r="C38" s="36">
        <v>4012.5</v>
      </c>
      <c r="D38" s="36">
        <f t="shared" ref="D38" si="28">C38</f>
        <v>4012.5</v>
      </c>
      <c r="E38" s="38" t="s">
        <v>11</v>
      </c>
      <c r="F38" s="15" t="s">
        <v>15</v>
      </c>
      <c r="G38" s="15" t="str">
        <f t="shared" ref="G38" si="29">F38</f>
        <v>หจก.เขาใหญ่วัสดุก่อสร้าง</v>
      </c>
      <c r="H38" s="29" t="s">
        <v>12</v>
      </c>
      <c r="I38" s="18" t="s">
        <v>89</v>
      </c>
      <c r="K38" s="9"/>
    </row>
    <row r="39" spans="1:11" x14ac:dyDescent="0.2">
      <c r="A39" s="33"/>
      <c r="B39" s="35"/>
      <c r="C39" s="37"/>
      <c r="D39" s="37"/>
      <c r="E39" s="39"/>
      <c r="F39" s="23">
        <f t="shared" si="0"/>
        <v>4012.5</v>
      </c>
      <c r="G39" s="23">
        <f t="shared" si="1"/>
        <v>4012.5</v>
      </c>
      <c r="H39" s="30"/>
      <c r="I39" s="26">
        <v>24832</v>
      </c>
    </row>
    <row r="40" spans="1:11" x14ac:dyDescent="0.2">
      <c r="A40" s="32">
        <v>18</v>
      </c>
      <c r="B40" s="34" t="s">
        <v>90</v>
      </c>
      <c r="C40" s="36">
        <v>4125</v>
      </c>
      <c r="D40" s="36">
        <f t="shared" ref="D40" si="30">C40</f>
        <v>4125</v>
      </c>
      <c r="E40" s="38" t="s">
        <v>11</v>
      </c>
      <c r="F40" s="15" t="s">
        <v>60</v>
      </c>
      <c r="G40" s="15" t="str">
        <f t="shared" ref="G40" si="31">F40</f>
        <v>นายรุ่ง นกแก้ว</v>
      </c>
      <c r="H40" s="29" t="s">
        <v>12</v>
      </c>
      <c r="I40" s="27" t="s">
        <v>124</v>
      </c>
      <c r="K40" s="9"/>
    </row>
    <row r="41" spans="1:11" x14ac:dyDescent="0.2">
      <c r="A41" s="33"/>
      <c r="B41" s="35"/>
      <c r="C41" s="37"/>
      <c r="D41" s="37"/>
      <c r="E41" s="39"/>
      <c r="F41" s="23">
        <f t="shared" ref="F41:G43" si="32">C40</f>
        <v>4125</v>
      </c>
      <c r="G41" s="23">
        <f t="shared" ref="G41" si="33">C40</f>
        <v>4125</v>
      </c>
      <c r="H41" s="30"/>
      <c r="I41" s="28"/>
    </row>
    <row r="42" spans="1:11" x14ac:dyDescent="0.2">
      <c r="A42" s="32">
        <v>19</v>
      </c>
      <c r="B42" s="34" t="s">
        <v>43</v>
      </c>
      <c r="C42" s="36">
        <v>2086.5</v>
      </c>
      <c r="D42" s="36">
        <f t="shared" ref="D42" si="34">C42</f>
        <v>2086.5</v>
      </c>
      <c r="E42" s="38" t="s">
        <v>11</v>
      </c>
      <c r="F42" s="15" t="s">
        <v>15</v>
      </c>
      <c r="G42" s="15" t="str">
        <f t="shared" ref="G42" si="35">F42</f>
        <v>หจก.เขาใหญ่วัสดุก่อสร้าง</v>
      </c>
      <c r="H42" s="29" t="s">
        <v>12</v>
      </c>
      <c r="I42" s="18" t="s">
        <v>92</v>
      </c>
    </row>
    <row r="43" spans="1:11" x14ac:dyDescent="0.2">
      <c r="A43" s="33"/>
      <c r="B43" s="35"/>
      <c r="C43" s="37"/>
      <c r="D43" s="37"/>
      <c r="E43" s="39"/>
      <c r="F43" s="23">
        <f t="shared" si="32"/>
        <v>2086.5</v>
      </c>
      <c r="G43" s="23">
        <f t="shared" si="32"/>
        <v>2086.5</v>
      </c>
      <c r="H43" s="30"/>
      <c r="I43" s="26">
        <v>24826</v>
      </c>
    </row>
    <row r="44" spans="1:11" x14ac:dyDescent="0.2">
      <c r="A44" s="32">
        <v>20</v>
      </c>
      <c r="B44" s="34" t="s">
        <v>31</v>
      </c>
      <c r="C44" s="36">
        <v>8719</v>
      </c>
      <c r="D44" s="36">
        <f t="shared" ref="D44" si="36">C44</f>
        <v>8719</v>
      </c>
      <c r="E44" s="38" t="s">
        <v>11</v>
      </c>
      <c r="F44" s="15" t="s">
        <v>91</v>
      </c>
      <c r="G44" s="15" t="str">
        <f t="shared" ref="G44" si="37">F44</f>
        <v>หจก. เอ วี โปรดักส์ เซ็นเตอร์</v>
      </c>
      <c r="H44" s="29" t="s">
        <v>12</v>
      </c>
      <c r="I44" s="18" t="s">
        <v>94</v>
      </c>
      <c r="K44" s="9"/>
    </row>
    <row r="45" spans="1:11" x14ac:dyDescent="0.2">
      <c r="A45" s="33"/>
      <c r="B45" s="35"/>
      <c r="C45" s="37"/>
      <c r="D45" s="37"/>
      <c r="E45" s="39"/>
      <c r="F45" s="23">
        <f>C44</f>
        <v>8719</v>
      </c>
      <c r="G45" s="23">
        <f>D44</f>
        <v>8719</v>
      </c>
      <c r="H45" s="30"/>
      <c r="I45" s="26">
        <v>24826</v>
      </c>
    </row>
    <row r="46" spans="1:11" x14ac:dyDescent="0.2">
      <c r="A46" s="14">
        <v>21</v>
      </c>
      <c r="B46" s="15" t="s">
        <v>44</v>
      </c>
      <c r="C46" s="16">
        <v>16085.1</v>
      </c>
      <c r="D46" s="16">
        <f t="shared" ref="D46" si="38">C46</f>
        <v>16085.1</v>
      </c>
      <c r="E46" s="17" t="s">
        <v>11</v>
      </c>
      <c r="F46" s="15" t="s">
        <v>70</v>
      </c>
      <c r="G46" s="15" t="str">
        <f t="shared" ref="G46" si="39">F46</f>
        <v>หจก.ชัยสวสดิ์ปากช่อง</v>
      </c>
      <c r="H46" s="29" t="s">
        <v>12</v>
      </c>
      <c r="I46" s="18" t="s">
        <v>93</v>
      </c>
      <c r="K46" s="9"/>
    </row>
    <row r="47" spans="1:11" x14ac:dyDescent="0.2">
      <c r="A47" s="19"/>
      <c r="B47" s="20"/>
      <c r="C47" s="21"/>
      <c r="D47" s="21"/>
      <c r="E47" s="22"/>
      <c r="F47" s="23">
        <f>C46</f>
        <v>16085.1</v>
      </c>
      <c r="G47" s="23">
        <f>C44</f>
        <v>8719</v>
      </c>
      <c r="H47" s="30"/>
      <c r="I47" s="26">
        <v>24812</v>
      </c>
    </row>
    <row r="48" spans="1:11" x14ac:dyDescent="0.2">
      <c r="A48" s="14">
        <v>22</v>
      </c>
      <c r="B48" s="15" t="s">
        <v>45</v>
      </c>
      <c r="C48" s="16">
        <v>5521.2</v>
      </c>
      <c r="D48" s="16">
        <f t="shared" ref="D48" si="40">C48</f>
        <v>5521.2</v>
      </c>
      <c r="E48" s="17" t="s">
        <v>11</v>
      </c>
      <c r="F48" s="15" t="s">
        <v>22</v>
      </c>
      <c r="G48" s="15" t="str">
        <f t="shared" ref="G48" si="41">F48</f>
        <v>ร้านสมบูรณ์พาณิช</v>
      </c>
      <c r="H48" s="29" t="s">
        <v>12</v>
      </c>
      <c r="I48" s="18" t="s">
        <v>95</v>
      </c>
      <c r="K48" s="9"/>
    </row>
    <row r="49" spans="1:11" x14ac:dyDescent="0.2">
      <c r="A49" s="19"/>
      <c r="B49" s="20"/>
      <c r="C49" s="21"/>
      <c r="D49" s="21"/>
      <c r="E49" s="22"/>
      <c r="F49" s="23">
        <f>C48</f>
        <v>5521.2</v>
      </c>
      <c r="G49" s="23">
        <f>F49</f>
        <v>5521.2</v>
      </c>
      <c r="H49" s="30"/>
      <c r="I49" s="26">
        <v>24810</v>
      </c>
    </row>
    <row r="50" spans="1:11" x14ac:dyDescent="0.2">
      <c r="A50" s="14">
        <v>23</v>
      </c>
      <c r="B50" s="15" t="s">
        <v>46</v>
      </c>
      <c r="C50" s="16">
        <v>6639.35</v>
      </c>
      <c r="D50" s="16">
        <f t="shared" ref="D50" si="42">C50</f>
        <v>6639.35</v>
      </c>
      <c r="E50" s="17" t="s">
        <v>11</v>
      </c>
      <c r="F50" s="15" t="s">
        <v>15</v>
      </c>
      <c r="G50" s="15" t="str">
        <f>F50</f>
        <v>หจก.เขาใหญ่วัสดุก่อสร้าง</v>
      </c>
      <c r="H50" s="29" t="s">
        <v>12</v>
      </c>
      <c r="I50" s="18" t="s">
        <v>96</v>
      </c>
      <c r="K50" s="9"/>
    </row>
    <row r="51" spans="1:11" x14ac:dyDescent="0.2">
      <c r="A51" s="19"/>
      <c r="B51" s="20"/>
      <c r="C51" s="21"/>
      <c r="D51" s="21"/>
      <c r="E51" s="22"/>
      <c r="F51" s="23">
        <f>C50</f>
        <v>6639.35</v>
      </c>
      <c r="G51" s="23">
        <f>F51</f>
        <v>6639.35</v>
      </c>
      <c r="H51" s="30"/>
      <c r="I51" s="26">
        <v>24810</v>
      </c>
    </row>
    <row r="52" spans="1:11" ht="21" customHeight="1" x14ac:dyDescent="0.2">
      <c r="A52" s="14">
        <v>24</v>
      </c>
      <c r="B52" s="15" t="s">
        <v>32</v>
      </c>
      <c r="C52" s="16">
        <v>51681</v>
      </c>
      <c r="D52" s="16">
        <f t="shared" ref="D52" si="43">C52</f>
        <v>51681</v>
      </c>
      <c r="E52" s="17" t="s">
        <v>11</v>
      </c>
      <c r="F52" s="15" t="s">
        <v>21</v>
      </c>
      <c r="G52" s="15" t="str">
        <f t="shared" ref="G52" si="44">F52</f>
        <v>อู่โชคประเสิรฐ</v>
      </c>
      <c r="H52" s="29" t="s">
        <v>12</v>
      </c>
      <c r="I52" s="18" t="s">
        <v>97</v>
      </c>
      <c r="K52" s="9"/>
    </row>
    <row r="53" spans="1:11" x14ac:dyDescent="0.2">
      <c r="A53" s="19"/>
      <c r="B53" s="20"/>
      <c r="C53" s="21"/>
      <c r="D53" s="21"/>
      <c r="E53" s="22"/>
      <c r="F53" s="23">
        <f>C52</f>
        <v>51681</v>
      </c>
      <c r="G53" s="23">
        <f>F53</f>
        <v>51681</v>
      </c>
      <c r="H53" s="30"/>
      <c r="I53" s="26">
        <v>24810</v>
      </c>
    </row>
    <row r="54" spans="1:11" ht="21" customHeight="1" x14ac:dyDescent="0.2">
      <c r="A54" s="14">
        <v>25</v>
      </c>
      <c r="B54" s="15" t="s">
        <v>47</v>
      </c>
      <c r="C54" s="16">
        <v>99408</v>
      </c>
      <c r="D54" s="16">
        <f t="shared" ref="D54" si="45">C54</f>
        <v>99408</v>
      </c>
      <c r="E54" s="17" t="s">
        <v>11</v>
      </c>
      <c r="F54" s="15" t="s">
        <v>70</v>
      </c>
      <c r="G54" s="15" t="str">
        <f t="shared" ref="G54" si="46">F54</f>
        <v>หจก.ชัยสวสดิ์ปากช่อง</v>
      </c>
      <c r="H54" s="29" t="s">
        <v>12</v>
      </c>
      <c r="I54" s="18" t="s">
        <v>98</v>
      </c>
      <c r="K54" s="9"/>
    </row>
    <row r="55" spans="1:11" x14ac:dyDescent="0.2">
      <c r="A55" s="19"/>
      <c r="B55" s="20"/>
      <c r="C55" s="21"/>
      <c r="D55" s="21"/>
      <c r="E55" s="22"/>
      <c r="F55" s="24">
        <f>C54</f>
        <v>99408</v>
      </c>
      <c r="G55" s="24">
        <f>F55</f>
        <v>99408</v>
      </c>
      <c r="H55" s="30"/>
      <c r="I55" s="26">
        <v>24812</v>
      </c>
    </row>
    <row r="56" spans="1:11" ht="21" customHeight="1" x14ac:dyDescent="0.2">
      <c r="A56" s="14">
        <v>26</v>
      </c>
      <c r="B56" s="15" t="s">
        <v>32</v>
      </c>
      <c r="C56" s="16">
        <v>3959</v>
      </c>
      <c r="D56" s="16">
        <f t="shared" ref="D56" si="47">C56</f>
        <v>3959</v>
      </c>
      <c r="E56" s="17" t="s">
        <v>11</v>
      </c>
      <c r="F56" s="15" t="s">
        <v>21</v>
      </c>
      <c r="G56" s="15" t="str">
        <f t="shared" ref="G56" si="48">F56</f>
        <v>อู่โชคประเสิรฐ</v>
      </c>
      <c r="H56" s="29" t="s">
        <v>12</v>
      </c>
      <c r="I56" s="18" t="s">
        <v>99</v>
      </c>
      <c r="K56" s="9"/>
    </row>
    <row r="57" spans="1:11" x14ac:dyDescent="0.2">
      <c r="A57" s="19"/>
      <c r="B57" s="20"/>
      <c r="C57" s="21"/>
      <c r="D57" s="21"/>
      <c r="E57" s="22"/>
      <c r="F57" s="23">
        <f>C56</f>
        <v>3959</v>
      </c>
      <c r="G57" s="23">
        <f>F57</f>
        <v>3959</v>
      </c>
      <c r="H57" s="30"/>
      <c r="I57" s="26">
        <v>24815</v>
      </c>
    </row>
    <row r="58" spans="1:11" ht="21" customHeight="1" x14ac:dyDescent="0.2">
      <c r="A58" s="14">
        <v>27</v>
      </c>
      <c r="B58" s="15" t="s">
        <v>48</v>
      </c>
      <c r="C58" s="16">
        <v>7981</v>
      </c>
      <c r="D58" s="16">
        <f t="shared" ref="D58" si="49">C58</f>
        <v>7981</v>
      </c>
      <c r="E58" s="17" t="s">
        <v>11</v>
      </c>
      <c r="F58" s="15" t="s">
        <v>16</v>
      </c>
      <c r="G58" s="15" t="str">
        <f t="shared" ref="G58" si="50">F58</f>
        <v>หจก.เอวีโปรดักส์ เซ็นเตอร์</v>
      </c>
      <c r="H58" s="29" t="s">
        <v>12</v>
      </c>
      <c r="I58" s="18" t="s">
        <v>100</v>
      </c>
      <c r="K58" s="9"/>
    </row>
    <row r="59" spans="1:11" x14ac:dyDescent="0.2">
      <c r="A59" s="19"/>
      <c r="B59" s="20"/>
      <c r="C59" s="21"/>
      <c r="D59" s="21"/>
      <c r="E59" s="22"/>
      <c r="F59" s="23">
        <f>C58</f>
        <v>7981</v>
      </c>
      <c r="G59" s="23">
        <f>F59</f>
        <v>7981</v>
      </c>
      <c r="H59" s="30"/>
      <c r="I59" s="26">
        <v>24818</v>
      </c>
    </row>
    <row r="60" spans="1:11" ht="21" customHeight="1" x14ac:dyDescent="0.2">
      <c r="A60" s="14">
        <v>28</v>
      </c>
      <c r="B60" s="15" t="s">
        <v>46</v>
      </c>
      <c r="C60" s="16">
        <v>9720.9500000000007</v>
      </c>
      <c r="D60" s="16">
        <f t="shared" ref="D60" si="51">C60</f>
        <v>9720.9500000000007</v>
      </c>
      <c r="E60" s="17" t="s">
        <v>11</v>
      </c>
      <c r="F60" s="15" t="s">
        <v>15</v>
      </c>
      <c r="G60" s="15" t="str">
        <f t="shared" ref="G60" si="52">F60</f>
        <v>หจก.เขาใหญ่วัสดุก่อสร้าง</v>
      </c>
      <c r="H60" s="29" t="s">
        <v>12</v>
      </c>
      <c r="I60" s="18" t="s">
        <v>101</v>
      </c>
      <c r="K60" s="9"/>
    </row>
    <row r="61" spans="1:11" x14ac:dyDescent="0.2">
      <c r="A61" s="19"/>
      <c r="B61" s="20"/>
      <c r="C61" s="21"/>
      <c r="D61" s="21"/>
      <c r="E61" s="22"/>
      <c r="F61" s="23">
        <f>C60</f>
        <v>9720.9500000000007</v>
      </c>
      <c r="G61" s="23">
        <f>F61</f>
        <v>9720.9500000000007</v>
      </c>
      <c r="H61" s="30"/>
      <c r="I61" s="26">
        <v>24818</v>
      </c>
    </row>
    <row r="62" spans="1:11" ht="21" customHeight="1" x14ac:dyDescent="0.2">
      <c r="A62" s="14">
        <v>29</v>
      </c>
      <c r="B62" s="15" t="s">
        <v>47</v>
      </c>
      <c r="C62" s="16">
        <v>85634</v>
      </c>
      <c r="D62" s="16">
        <f t="shared" ref="D62" si="53">C62</f>
        <v>85634</v>
      </c>
      <c r="E62" s="17" t="s">
        <v>11</v>
      </c>
      <c r="F62" s="15" t="s">
        <v>70</v>
      </c>
      <c r="G62" s="15" t="str">
        <f t="shared" ref="G62" si="54">F62</f>
        <v>หจก.ชัยสวสดิ์ปากช่อง</v>
      </c>
      <c r="H62" s="29" t="s">
        <v>12</v>
      </c>
      <c r="I62" s="18" t="s">
        <v>102</v>
      </c>
      <c r="K62" s="9"/>
    </row>
    <row r="63" spans="1:11" x14ac:dyDescent="0.2">
      <c r="A63" s="19"/>
      <c r="B63" s="20"/>
      <c r="C63" s="21"/>
      <c r="D63" s="21"/>
      <c r="E63" s="22"/>
      <c r="F63" s="23">
        <f>C62</f>
        <v>85634</v>
      </c>
      <c r="G63" s="23">
        <f>F63</f>
        <v>85634</v>
      </c>
      <c r="H63" s="30"/>
      <c r="I63" s="26">
        <v>24812</v>
      </c>
    </row>
    <row r="64" spans="1:11" ht="21" customHeight="1" x14ac:dyDescent="0.2">
      <c r="A64" s="14">
        <v>30</v>
      </c>
      <c r="B64" s="15" t="s">
        <v>32</v>
      </c>
      <c r="C64" s="16">
        <v>59823.7</v>
      </c>
      <c r="D64" s="16">
        <f t="shared" ref="D64" si="55">C64</f>
        <v>59823.7</v>
      </c>
      <c r="E64" s="17" t="s">
        <v>11</v>
      </c>
      <c r="F64" s="15" t="s">
        <v>21</v>
      </c>
      <c r="G64" s="15" t="str">
        <f>F64</f>
        <v>อู่โชคประเสิรฐ</v>
      </c>
      <c r="H64" s="29" t="s">
        <v>12</v>
      </c>
      <c r="I64" s="18" t="s">
        <v>103</v>
      </c>
      <c r="K64" s="9"/>
    </row>
    <row r="65" spans="1:11" x14ac:dyDescent="0.2">
      <c r="A65" s="19"/>
      <c r="B65" s="20"/>
      <c r="C65" s="21"/>
      <c r="D65" s="21"/>
      <c r="E65" s="22"/>
      <c r="F65" s="23">
        <f>C64</f>
        <v>59823.7</v>
      </c>
      <c r="G65" s="23">
        <f>F65</f>
        <v>59823.7</v>
      </c>
      <c r="H65" s="30"/>
      <c r="I65" s="26">
        <v>24825</v>
      </c>
    </row>
    <row r="66" spans="1:11" ht="21" customHeight="1" x14ac:dyDescent="0.2">
      <c r="A66" s="14">
        <v>31</v>
      </c>
      <c r="B66" s="15" t="s">
        <v>47</v>
      </c>
      <c r="C66" s="16">
        <v>100000</v>
      </c>
      <c r="D66" s="16">
        <f t="shared" ref="D66" si="56">C66</f>
        <v>100000</v>
      </c>
      <c r="E66" s="17" t="s">
        <v>11</v>
      </c>
      <c r="F66" s="15" t="s">
        <v>70</v>
      </c>
      <c r="G66" s="15" t="str">
        <f t="shared" ref="G66" si="57">F66</f>
        <v>หจก.ชัยสวสดิ์ปากช่อง</v>
      </c>
      <c r="H66" s="29" t="s">
        <v>12</v>
      </c>
      <c r="I66" s="18" t="s">
        <v>104</v>
      </c>
      <c r="K66" s="9"/>
    </row>
    <row r="67" spans="1:11" x14ac:dyDescent="0.2">
      <c r="A67" s="19"/>
      <c r="B67" s="20"/>
      <c r="C67" s="21"/>
      <c r="D67" s="21"/>
      <c r="E67" s="22"/>
      <c r="F67" s="23">
        <f>C66</f>
        <v>100000</v>
      </c>
      <c r="G67" s="23">
        <f>F67</f>
        <v>100000</v>
      </c>
      <c r="H67" s="30"/>
      <c r="I67" s="26">
        <v>24812</v>
      </c>
    </row>
    <row r="68" spans="1:11" ht="21" customHeight="1" x14ac:dyDescent="0.2">
      <c r="A68" s="14">
        <v>32</v>
      </c>
      <c r="B68" s="15" t="s">
        <v>49</v>
      </c>
      <c r="C68" s="16">
        <v>7000</v>
      </c>
      <c r="D68" s="16">
        <f t="shared" ref="D68" si="58">C68</f>
        <v>7000</v>
      </c>
      <c r="E68" s="17" t="s">
        <v>11</v>
      </c>
      <c r="F68" s="15" t="s">
        <v>14</v>
      </c>
      <c r="G68" s="15" t="str">
        <f t="shared" ref="G68" si="59">F68</f>
        <v>นายเทพพิทักษ์ คดขวาน้อย</v>
      </c>
      <c r="H68" s="29" t="s">
        <v>12</v>
      </c>
      <c r="I68" s="18" t="s">
        <v>105</v>
      </c>
      <c r="K68" s="9"/>
    </row>
    <row r="69" spans="1:11" x14ac:dyDescent="0.2">
      <c r="A69" s="19"/>
      <c r="B69" s="20"/>
      <c r="C69" s="21"/>
      <c r="D69" s="21"/>
      <c r="E69" s="22"/>
      <c r="F69" s="23">
        <f>C68</f>
        <v>7000</v>
      </c>
      <c r="G69" s="23">
        <f>F69</f>
        <v>7000</v>
      </c>
      <c r="H69" s="30"/>
      <c r="I69" s="26">
        <v>24833</v>
      </c>
    </row>
    <row r="70" spans="1:11" ht="21" customHeight="1" x14ac:dyDescent="0.2">
      <c r="A70" s="14">
        <v>33</v>
      </c>
      <c r="B70" s="15" t="s">
        <v>50</v>
      </c>
      <c r="C70" s="16">
        <v>9504</v>
      </c>
      <c r="D70" s="16">
        <f t="shared" ref="D70" si="60">C70</f>
        <v>9504</v>
      </c>
      <c r="E70" s="17" t="s">
        <v>11</v>
      </c>
      <c r="F70" s="15" t="s">
        <v>61</v>
      </c>
      <c r="G70" s="15" t="str">
        <f t="shared" ref="G70" si="61">F70</f>
        <v>นายอนุชา หวังปรุงกลาง</v>
      </c>
      <c r="H70" s="29" t="s">
        <v>12</v>
      </c>
      <c r="I70" s="18" t="s">
        <v>106</v>
      </c>
      <c r="K70" s="9"/>
    </row>
    <row r="71" spans="1:11" x14ac:dyDescent="0.2">
      <c r="A71" s="19"/>
      <c r="B71" s="20"/>
      <c r="C71" s="21"/>
      <c r="D71" s="21"/>
      <c r="E71" s="22"/>
      <c r="F71" s="23">
        <f>C70</f>
        <v>9504</v>
      </c>
      <c r="G71" s="23">
        <f>F71</f>
        <v>9504</v>
      </c>
      <c r="H71" s="30"/>
      <c r="I71" s="26">
        <v>24833</v>
      </c>
    </row>
    <row r="72" spans="1:11" ht="21" customHeight="1" x14ac:dyDescent="0.2">
      <c r="A72" s="14">
        <v>34</v>
      </c>
      <c r="B72" s="15" t="s">
        <v>50</v>
      </c>
      <c r="C72" s="16">
        <v>9504</v>
      </c>
      <c r="D72" s="16">
        <f t="shared" ref="D72" si="62">C72</f>
        <v>9504</v>
      </c>
      <c r="E72" s="17" t="s">
        <v>11</v>
      </c>
      <c r="F72" s="15" t="s">
        <v>17</v>
      </c>
      <c r="G72" s="15" t="str">
        <f t="shared" ref="G72" si="63">F72</f>
        <v>นายสุริยา ชื่นจะโปะ</v>
      </c>
      <c r="H72" s="29" t="s">
        <v>12</v>
      </c>
      <c r="I72" s="18" t="s">
        <v>107</v>
      </c>
      <c r="K72" s="9"/>
    </row>
    <row r="73" spans="1:11" x14ac:dyDescent="0.2">
      <c r="A73" s="19"/>
      <c r="B73" s="20"/>
      <c r="C73" s="21"/>
      <c r="D73" s="21"/>
      <c r="E73" s="22"/>
      <c r="F73" s="23">
        <f>C72</f>
        <v>9504</v>
      </c>
      <c r="G73" s="23">
        <f>F73</f>
        <v>9504</v>
      </c>
      <c r="H73" s="30"/>
      <c r="I73" s="26">
        <v>24833</v>
      </c>
    </row>
    <row r="74" spans="1:11" x14ac:dyDescent="0.2">
      <c r="A74" s="14">
        <v>35</v>
      </c>
      <c r="B74" s="15" t="s">
        <v>51</v>
      </c>
      <c r="C74" s="16">
        <v>12000</v>
      </c>
      <c r="D74" s="16">
        <f t="shared" ref="D74" si="64">C74</f>
        <v>12000</v>
      </c>
      <c r="E74" s="17" t="s">
        <v>11</v>
      </c>
      <c r="F74" s="15" t="s">
        <v>62</v>
      </c>
      <c r="G74" s="15" t="str">
        <f t="shared" ref="G74" si="65">F74</f>
        <v>นางสาวพันนิภา ดินไธสง</v>
      </c>
      <c r="H74" s="29" t="s">
        <v>12</v>
      </c>
      <c r="I74" s="18" t="s">
        <v>108</v>
      </c>
      <c r="K74" s="9"/>
    </row>
    <row r="75" spans="1:11" x14ac:dyDescent="0.2">
      <c r="A75" s="19"/>
      <c r="B75" s="20"/>
      <c r="C75" s="21"/>
      <c r="D75" s="21"/>
      <c r="E75" s="22"/>
      <c r="F75" s="23">
        <f>C74</f>
        <v>12000</v>
      </c>
      <c r="G75" s="23">
        <f>F75</f>
        <v>12000</v>
      </c>
      <c r="H75" s="30"/>
      <c r="I75" s="26">
        <v>24809</v>
      </c>
    </row>
    <row r="76" spans="1:11" ht="21" customHeight="1" x14ac:dyDescent="0.2">
      <c r="A76" s="14">
        <v>36</v>
      </c>
      <c r="B76" s="15" t="s">
        <v>52</v>
      </c>
      <c r="C76" s="16">
        <v>1284</v>
      </c>
      <c r="D76" s="16">
        <f t="shared" ref="D76" si="66">C76</f>
        <v>1284</v>
      </c>
      <c r="E76" s="17" t="s">
        <v>11</v>
      </c>
      <c r="F76" s="15" t="s">
        <v>21</v>
      </c>
      <c r="G76" s="15" t="str">
        <f t="shared" ref="G76" si="67">F76</f>
        <v>อู่โชคประเสิรฐ</v>
      </c>
      <c r="H76" s="29" t="s">
        <v>12</v>
      </c>
      <c r="I76" s="27" t="s">
        <v>109</v>
      </c>
      <c r="K76" s="9"/>
    </row>
    <row r="77" spans="1:11" x14ac:dyDescent="0.2">
      <c r="A77" s="19"/>
      <c r="B77" s="20"/>
      <c r="C77" s="21"/>
      <c r="D77" s="21"/>
      <c r="E77" s="22"/>
      <c r="F77" s="23">
        <f>C76</f>
        <v>1284</v>
      </c>
      <c r="G77" s="23">
        <f>F77</f>
        <v>1284</v>
      </c>
      <c r="H77" s="30"/>
      <c r="I77" s="28"/>
    </row>
    <row r="78" spans="1:11" ht="21" customHeight="1" x14ac:dyDescent="0.2">
      <c r="A78" s="14">
        <v>37</v>
      </c>
      <c r="B78" s="15" t="s">
        <v>53</v>
      </c>
      <c r="C78" s="16">
        <v>11340</v>
      </c>
      <c r="D78" s="16">
        <f t="shared" ref="D78" si="68">C78</f>
        <v>11340</v>
      </c>
      <c r="E78" s="17" t="s">
        <v>11</v>
      </c>
      <c r="F78" s="15" t="s">
        <v>63</v>
      </c>
      <c r="G78" s="15" t="str">
        <f t="shared" ref="G78" si="69">F78</f>
        <v>ร้านนิดเต๊นท์เช่า</v>
      </c>
      <c r="H78" s="29" t="s">
        <v>12</v>
      </c>
      <c r="I78" s="18" t="s">
        <v>110</v>
      </c>
      <c r="K78" s="9"/>
    </row>
    <row r="79" spans="1:11" x14ac:dyDescent="0.2">
      <c r="A79" s="19"/>
      <c r="B79" s="20"/>
      <c r="C79" s="21"/>
      <c r="D79" s="21"/>
      <c r="E79" s="22"/>
      <c r="F79" s="23">
        <f>C78</f>
        <v>11340</v>
      </c>
      <c r="G79" s="23">
        <f>F79</f>
        <v>11340</v>
      </c>
      <c r="H79" s="30"/>
      <c r="I79" s="26">
        <v>24833</v>
      </c>
    </row>
    <row r="80" spans="1:11" ht="21" customHeight="1" x14ac:dyDescent="0.2">
      <c r="A80" s="14">
        <v>38</v>
      </c>
      <c r="B80" s="15" t="s">
        <v>51</v>
      </c>
      <c r="C80" s="16">
        <v>10800</v>
      </c>
      <c r="D80" s="16">
        <f t="shared" ref="D80" si="70">C80</f>
        <v>10800</v>
      </c>
      <c r="E80" s="17" t="s">
        <v>11</v>
      </c>
      <c r="F80" s="15" t="s">
        <v>62</v>
      </c>
      <c r="G80" s="15" t="str">
        <f t="shared" ref="G80" si="71">F80</f>
        <v>นางสาวพันนิภา ดินไธสง</v>
      </c>
      <c r="H80" s="29" t="s">
        <v>12</v>
      </c>
      <c r="I80" s="18" t="s">
        <v>111</v>
      </c>
      <c r="K80" s="9"/>
    </row>
    <row r="81" spans="1:11" x14ac:dyDescent="0.2">
      <c r="A81" s="19"/>
      <c r="B81" s="20"/>
      <c r="C81" s="21"/>
      <c r="D81" s="21"/>
      <c r="E81" s="22"/>
      <c r="F81" s="24">
        <f>C80</f>
        <v>10800</v>
      </c>
      <c r="G81" s="24">
        <f>F81</f>
        <v>10800</v>
      </c>
      <c r="H81" s="30"/>
      <c r="I81" s="26">
        <v>24833</v>
      </c>
    </row>
    <row r="82" spans="1:11" ht="21" customHeight="1" x14ac:dyDescent="0.2">
      <c r="A82" s="14">
        <v>39</v>
      </c>
      <c r="B82" s="15" t="s">
        <v>54</v>
      </c>
      <c r="C82" s="16">
        <v>1399.5</v>
      </c>
      <c r="D82" s="16">
        <f t="shared" ref="D82" si="72">C82</f>
        <v>1399.5</v>
      </c>
      <c r="E82" s="17" t="s">
        <v>11</v>
      </c>
      <c r="F82" s="15" t="s">
        <v>14</v>
      </c>
      <c r="G82" s="15" t="str">
        <f t="shared" ref="G82" si="73">F82</f>
        <v>นายเทพพิทักษ์ คดขวาน้อย</v>
      </c>
      <c r="H82" s="29" t="s">
        <v>12</v>
      </c>
      <c r="I82" s="18" t="s">
        <v>112</v>
      </c>
      <c r="K82" s="9"/>
    </row>
    <row r="83" spans="1:11" x14ac:dyDescent="0.2">
      <c r="A83" s="19"/>
      <c r="B83" s="20"/>
      <c r="C83" s="21"/>
      <c r="D83" s="21"/>
      <c r="E83" s="22"/>
      <c r="F83" s="23">
        <f>C82</f>
        <v>1399.5</v>
      </c>
      <c r="G83" s="23">
        <f>F83</f>
        <v>1399.5</v>
      </c>
      <c r="H83" s="30"/>
      <c r="I83" s="26">
        <v>24810</v>
      </c>
    </row>
    <row r="84" spans="1:11" ht="21" customHeight="1" x14ac:dyDescent="0.2">
      <c r="A84" s="14">
        <v>40</v>
      </c>
      <c r="B84" s="15" t="s">
        <v>66</v>
      </c>
      <c r="C84" s="16">
        <v>6984.6</v>
      </c>
      <c r="D84" s="16">
        <f t="shared" ref="D84" si="74">C84</f>
        <v>6984.6</v>
      </c>
      <c r="E84" s="17" t="s">
        <v>11</v>
      </c>
      <c r="F84" s="15" t="s">
        <v>70</v>
      </c>
      <c r="G84" s="15" t="str">
        <f t="shared" ref="G84" si="75">F84</f>
        <v>หจก.ชัยสวสดิ์ปากช่อง</v>
      </c>
      <c r="H84" s="29" t="s">
        <v>12</v>
      </c>
      <c r="I84" s="18" t="s">
        <v>113</v>
      </c>
      <c r="K84" s="9"/>
    </row>
    <row r="85" spans="1:11" x14ac:dyDescent="0.2">
      <c r="A85" s="19"/>
      <c r="B85" s="20"/>
      <c r="C85" s="21"/>
      <c r="D85" s="21"/>
      <c r="E85" s="22"/>
      <c r="F85" s="23">
        <f>C84</f>
        <v>6984.6</v>
      </c>
      <c r="G85" s="23">
        <f>F85</f>
        <v>6984.6</v>
      </c>
      <c r="H85" s="30"/>
      <c r="I85" s="26">
        <v>24819</v>
      </c>
    </row>
    <row r="86" spans="1:11" ht="21" customHeight="1" x14ac:dyDescent="0.2">
      <c r="A86" s="14">
        <v>41</v>
      </c>
      <c r="B86" s="15" t="s">
        <v>55</v>
      </c>
      <c r="C86" s="16">
        <v>375</v>
      </c>
      <c r="D86" s="16">
        <f t="shared" ref="D86" si="76">C86</f>
        <v>375</v>
      </c>
      <c r="E86" s="17" t="s">
        <v>11</v>
      </c>
      <c r="F86" s="15" t="s">
        <v>64</v>
      </c>
      <c r="G86" s="15" t="str">
        <f t="shared" ref="G86" si="77">F86</f>
        <v>นางสาวปกนภสร ดุ้งกลาง</v>
      </c>
      <c r="H86" s="29" t="s">
        <v>12</v>
      </c>
      <c r="I86" s="27" t="s">
        <v>124</v>
      </c>
      <c r="K86" s="9"/>
    </row>
    <row r="87" spans="1:11" x14ac:dyDescent="0.2">
      <c r="A87" s="19"/>
      <c r="B87" s="20"/>
      <c r="C87" s="21"/>
      <c r="D87" s="21"/>
      <c r="E87" s="22"/>
      <c r="F87" s="23">
        <f>C86</f>
        <v>375</v>
      </c>
      <c r="G87" s="23">
        <f>F87</f>
        <v>375</v>
      </c>
      <c r="H87" s="30"/>
      <c r="I87" s="28"/>
    </row>
    <row r="88" spans="1:11" ht="21" customHeight="1" x14ac:dyDescent="0.2">
      <c r="A88" s="14">
        <v>42</v>
      </c>
      <c r="B88" s="15" t="s">
        <v>26</v>
      </c>
      <c r="C88" s="16">
        <v>4900</v>
      </c>
      <c r="D88" s="16">
        <f t="shared" ref="D88" si="78">C88</f>
        <v>4900</v>
      </c>
      <c r="E88" s="17" t="s">
        <v>11</v>
      </c>
      <c r="F88" s="15" t="s">
        <v>14</v>
      </c>
      <c r="G88" s="15" t="str">
        <f t="shared" ref="G88" si="79">F88</f>
        <v>นายเทพพิทักษ์ คดขวาน้อย</v>
      </c>
      <c r="H88" s="29" t="s">
        <v>12</v>
      </c>
      <c r="I88" s="18" t="s">
        <v>114</v>
      </c>
      <c r="K88" s="9"/>
    </row>
    <row r="89" spans="1:11" x14ac:dyDescent="0.2">
      <c r="A89" s="19"/>
      <c r="B89" s="20"/>
      <c r="C89" s="21"/>
      <c r="D89" s="21"/>
      <c r="E89" s="22"/>
      <c r="F89" s="23">
        <f>C88</f>
        <v>4900</v>
      </c>
      <c r="G89" s="23">
        <f>F89</f>
        <v>4900</v>
      </c>
      <c r="H89" s="30"/>
      <c r="I89" s="26">
        <v>24805</v>
      </c>
    </row>
    <row r="90" spans="1:11" ht="21" customHeight="1" x14ac:dyDescent="0.2">
      <c r="A90" s="14">
        <v>43</v>
      </c>
      <c r="B90" s="15" t="s">
        <v>27</v>
      </c>
      <c r="C90" s="16">
        <v>214</v>
      </c>
      <c r="D90" s="16">
        <f t="shared" ref="D90" si="80">C90</f>
        <v>214</v>
      </c>
      <c r="E90" s="17" t="s">
        <v>11</v>
      </c>
      <c r="F90" s="15" t="s">
        <v>71</v>
      </c>
      <c r="G90" s="15" t="str">
        <f t="shared" ref="G90" si="81">F90</f>
        <v>นายวิรัช ศิริวงค์ศาล</v>
      </c>
      <c r="H90" s="29" t="s">
        <v>12</v>
      </c>
      <c r="I90" s="18" t="s">
        <v>115</v>
      </c>
      <c r="K90" s="9"/>
    </row>
    <row r="91" spans="1:11" x14ac:dyDescent="0.2">
      <c r="A91" s="19"/>
      <c r="B91" s="20"/>
      <c r="C91" s="21"/>
      <c r="D91" s="21"/>
      <c r="E91" s="22"/>
      <c r="F91" s="23">
        <f>C90</f>
        <v>214</v>
      </c>
      <c r="G91" s="23">
        <f>F91</f>
        <v>214</v>
      </c>
      <c r="H91" s="30"/>
      <c r="I91" s="26">
        <v>24812</v>
      </c>
    </row>
    <row r="92" spans="1:11" ht="21" customHeight="1" x14ac:dyDescent="0.2">
      <c r="A92" s="14">
        <v>44</v>
      </c>
      <c r="B92" s="15" t="s">
        <v>19</v>
      </c>
      <c r="C92" s="16">
        <v>750</v>
      </c>
      <c r="D92" s="16">
        <f t="shared" ref="D92" si="82">C92</f>
        <v>750</v>
      </c>
      <c r="E92" s="17" t="s">
        <v>11</v>
      </c>
      <c r="F92" s="15" t="s">
        <v>65</v>
      </c>
      <c r="G92" s="15" t="str">
        <f t="shared" ref="G92" si="83">F92</f>
        <v>นายวิชัย ชัยสิทธิสินสุข</v>
      </c>
      <c r="H92" s="29" t="s">
        <v>12</v>
      </c>
      <c r="I92" s="18" t="s">
        <v>116</v>
      </c>
      <c r="K92" s="9"/>
    </row>
    <row r="93" spans="1:11" x14ac:dyDescent="0.2">
      <c r="A93" s="19"/>
      <c r="B93" s="20"/>
      <c r="C93" s="21"/>
      <c r="D93" s="21"/>
      <c r="E93" s="22"/>
      <c r="F93" s="23">
        <f>C92</f>
        <v>750</v>
      </c>
      <c r="G93" s="23">
        <f>F93</f>
        <v>750</v>
      </c>
      <c r="H93" s="30"/>
      <c r="I93" s="26">
        <v>24817</v>
      </c>
    </row>
    <row r="94" spans="1:11" x14ac:dyDescent="0.2">
      <c r="A94" s="14">
        <v>45</v>
      </c>
      <c r="B94" s="15" t="s">
        <v>28</v>
      </c>
      <c r="C94" s="16">
        <v>64478.2</v>
      </c>
      <c r="D94" s="16">
        <f t="shared" ref="D94" si="84">C94</f>
        <v>64478.2</v>
      </c>
      <c r="E94" s="17" t="s">
        <v>11</v>
      </c>
      <c r="F94" s="15" t="s">
        <v>18</v>
      </c>
      <c r="G94" s="15" t="str">
        <f t="shared" ref="G94" si="85">F94</f>
        <v>นายธวัชชัย เพ็งขาว</v>
      </c>
      <c r="H94" s="29" t="s">
        <v>12</v>
      </c>
      <c r="I94" s="18" t="s">
        <v>117</v>
      </c>
      <c r="K94" s="9"/>
    </row>
    <row r="95" spans="1:11" x14ac:dyDescent="0.2">
      <c r="A95" s="19"/>
      <c r="B95" s="20"/>
      <c r="C95" s="21"/>
      <c r="D95" s="21"/>
      <c r="E95" s="22"/>
      <c r="F95" s="23">
        <f>C94</f>
        <v>64478.2</v>
      </c>
      <c r="G95" s="23">
        <f>F95</f>
        <v>64478.2</v>
      </c>
      <c r="H95" s="30"/>
      <c r="I95" s="26">
        <v>24812</v>
      </c>
    </row>
    <row r="96" spans="1:11" ht="21" customHeight="1" x14ac:dyDescent="0.2">
      <c r="A96" s="14">
        <v>46</v>
      </c>
      <c r="B96" s="15" t="s">
        <v>31</v>
      </c>
      <c r="C96" s="16">
        <v>12100</v>
      </c>
      <c r="D96" s="16">
        <f t="shared" ref="D96" si="86">C96</f>
        <v>12100</v>
      </c>
      <c r="E96" s="17" t="s">
        <v>11</v>
      </c>
      <c r="F96" s="15" t="s">
        <v>16</v>
      </c>
      <c r="G96" s="15" t="str">
        <f t="shared" ref="G96" si="87">F96</f>
        <v>หจก.เอวีโปรดักส์ เซ็นเตอร์</v>
      </c>
      <c r="H96" s="29" t="s">
        <v>12</v>
      </c>
      <c r="I96" s="18" t="s">
        <v>118</v>
      </c>
      <c r="K96" s="9"/>
    </row>
    <row r="97" spans="1:11" x14ac:dyDescent="0.2">
      <c r="A97" s="19"/>
      <c r="B97" s="20"/>
      <c r="C97" s="21"/>
      <c r="D97" s="21"/>
      <c r="E97" s="22"/>
      <c r="F97" s="23">
        <f>C96</f>
        <v>12100</v>
      </c>
      <c r="G97" s="23">
        <f>F97</f>
        <v>12100</v>
      </c>
      <c r="H97" s="30"/>
      <c r="I97" s="26">
        <v>24812</v>
      </c>
    </row>
    <row r="98" spans="1:11" ht="21" customHeight="1" x14ac:dyDescent="0.2">
      <c r="A98" s="32">
        <v>47</v>
      </c>
      <c r="B98" s="34" t="s">
        <v>29</v>
      </c>
      <c r="C98" s="36">
        <v>10600</v>
      </c>
      <c r="D98" s="36">
        <f>C98</f>
        <v>10600</v>
      </c>
      <c r="E98" s="38" t="s">
        <v>11</v>
      </c>
      <c r="F98" s="15" t="s">
        <v>70</v>
      </c>
      <c r="G98" s="15" t="str">
        <f t="shared" ref="G98" si="88">F98</f>
        <v>หจก.ชัยสวสดิ์ปากช่อง</v>
      </c>
      <c r="H98" s="29" t="s">
        <v>12</v>
      </c>
      <c r="I98" s="18" t="s">
        <v>119</v>
      </c>
      <c r="K98" s="9"/>
    </row>
    <row r="99" spans="1:11" x14ac:dyDescent="0.2">
      <c r="A99" s="33"/>
      <c r="B99" s="35"/>
      <c r="C99" s="37"/>
      <c r="D99" s="37"/>
      <c r="E99" s="39"/>
      <c r="F99" s="24">
        <f>C98</f>
        <v>10600</v>
      </c>
      <c r="G99" s="24">
        <f>F99</f>
        <v>10600</v>
      </c>
      <c r="H99" s="30"/>
      <c r="I99" s="26">
        <v>24746</v>
      </c>
    </row>
  </sheetData>
  <mergeCells count="160">
    <mergeCell ref="H86:H87"/>
    <mergeCell ref="H88:H89"/>
    <mergeCell ref="H90:H91"/>
    <mergeCell ref="H92:H93"/>
    <mergeCell ref="H94:H95"/>
    <mergeCell ref="H96:H97"/>
    <mergeCell ref="H98:H99"/>
    <mergeCell ref="A98:A99"/>
    <mergeCell ref="B98:B99"/>
    <mergeCell ref="C98:C99"/>
    <mergeCell ref="D98:D99"/>
    <mergeCell ref="E98:E99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6:H57"/>
    <mergeCell ref="H54:H55"/>
    <mergeCell ref="H60:H61"/>
    <mergeCell ref="H58:H59"/>
    <mergeCell ref="H28:H29"/>
    <mergeCell ref="H30:H31"/>
    <mergeCell ref="H32:H33"/>
    <mergeCell ref="H34:H35"/>
    <mergeCell ref="H66:H67"/>
    <mergeCell ref="H64:H65"/>
    <mergeCell ref="H62:H63"/>
    <mergeCell ref="H48:H49"/>
    <mergeCell ref="A44:A45"/>
    <mergeCell ref="B44:B45"/>
    <mergeCell ref="C44:C45"/>
    <mergeCell ref="D44:D45"/>
    <mergeCell ref="E44:E45"/>
    <mergeCell ref="H46:H47"/>
    <mergeCell ref="H52:H53"/>
    <mergeCell ref="H50:H51"/>
    <mergeCell ref="A42:A43"/>
    <mergeCell ref="B42:B43"/>
    <mergeCell ref="C42:C43"/>
    <mergeCell ref="D42:D43"/>
    <mergeCell ref="E42:E43"/>
    <mergeCell ref="H44:H4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D8:D9"/>
    <mergeCell ref="E8:E9"/>
    <mergeCell ref="H8:H9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I20:I21"/>
    <mergeCell ref="I24:I25"/>
    <mergeCell ref="I40:I41"/>
    <mergeCell ref="H42:H43"/>
    <mergeCell ref="I76:I77"/>
    <mergeCell ref="I86:I87"/>
    <mergeCell ref="A2:I2"/>
    <mergeCell ref="A3:I3"/>
    <mergeCell ref="A4:I4"/>
    <mergeCell ref="A6:A7"/>
    <mergeCell ref="B6:B7"/>
    <mergeCell ref="C6:C7"/>
    <mergeCell ref="D6:D7"/>
    <mergeCell ref="E6:E7"/>
    <mergeCell ref="H6:H7"/>
    <mergeCell ref="A10:A11"/>
    <mergeCell ref="B10:B11"/>
    <mergeCell ref="C10:C11"/>
    <mergeCell ref="D10:D11"/>
    <mergeCell ref="E10:E11"/>
    <mergeCell ref="H10:H11"/>
    <mergeCell ref="A8:A9"/>
    <mergeCell ref="B8:B9"/>
    <mergeCell ref="C8:C9"/>
  </mergeCells>
  <phoneticPr fontId="7" type="noConversion"/>
  <printOptions horizontalCentered="1"/>
  <pageMargins left="0.11811023622047245" right="0.11811023622047245" top="0.15748031496062992" bottom="0.15748031496062992" header="0.31496062992125984" footer="0.31496062992125984"/>
  <pageSetup paperSize="9" scale="81" fitToHeight="0" orientation="landscape" r:id="rId1"/>
  <rowBreaks count="3" manualBreakCount="3">
    <brk id="29" max="8" man="1"/>
    <brk id="55" max="8" man="1"/>
    <brk id="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 67</vt:lpstr>
      <vt:lpstr>'ธ.ค. 67'!Print_Area</vt:lpstr>
      <vt:lpstr>'ธ.ค.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2026-06-26T02:55:27Z</cp:lastPrinted>
  <dcterms:created xsi:type="dcterms:W3CDTF">2026-05-22T03:02:24Z</dcterms:created>
  <dcterms:modified xsi:type="dcterms:W3CDTF">2026-06-26T02:55:55Z</dcterms:modified>
</cp:coreProperties>
</file>