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2_69\"/>
    </mc:Choice>
  </mc:AlternateContent>
  <xr:revisionPtr revIDLastSave="0" documentId="13_ncr:1_{C33E4358-51F5-41A7-A54B-DCEED9DEA14E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ก.พ.68" sheetId="1" r:id="rId1"/>
  </sheets>
  <definedNames>
    <definedName name="_xlnm.Print_Area" localSheetId="0">ก.พ.68!$A$1:$I$147</definedName>
    <definedName name="_xlnm.Print_Titles" localSheetId="0">ก.พ.68!$1:$5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G6" i="1"/>
  <c r="F73" i="1"/>
  <c r="F11" i="1"/>
  <c r="F123" i="1" l="1"/>
  <c r="G123" i="1" s="1"/>
  <c r="F117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98" i="1"/>
  <c r="D100" i="1"/>
  <c r="D102" i="1"/>
  <c r="D104" i="1"/>
  <c r="D106" i="1"/>
  <c r="D108" i="1"/>
  <c r="D110" i="1"/>
  <c r="D112" i="1"/>
  <c r="D114" i="1"/>
  <c r="D116" i="1"/>
  <c r="D118" i="1"/>
  <c r="D120" i="1"/>
  <c r="D122" i="1"/>
  <c r="D124" i="1"/>
  <c r="D126" i="1"/>
  <c r="D128" i="1"/>
  <c r="D130" i="1"/>
  <c r="D132" i="1"/>
  <c r="D134" i="1"/>
  <c r="D136" i="1"/>
  <c r="D138" i="1"/>
  <c r="D140" i="1"/>
  <c r="D142" i="1"/>
  <c r="D144" i="1"/>
  <c r="D146" i="1"/>
  <c r="D24" i="1"/>
  <c r="D26" i="1"/>
  <c r="D22" i="1"/>
  <c r="G64" i="1"/>
  <c r="G5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0" i="1"/>
  <c r="G11" i="1"/>
  <c r="G9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3" i="1"/>
  <c r="F55" i="1"/>
  <c r="F57" i="1"/>
  <c r="F59" i="1"/>
  <c r="F61" i="1"/>
  <c r="F63" i="1"/>
  <c r="F65" i="1"/>
  <c r="F67" i="1"/>
  <c r="F69" i="1"/>
  <c r="F71" i="1"/>
  <c r="F75" i="1"/>
  <c r="F77" i="1"/>
  <c r="F79" i="1"/>
  <c r="F81" i="1"/>
  <c r="F83" i="1"/>
  <c r="F85" i="1"/>
  <c r="F87" i="1"/>
  <c r="F89" i="1"/>
  <c r="F91" i="1"/>
  <c r="F93" i="1"/>
  <c r="F95" i="1"/>
  <c r="F97" i="1"/>
  <c r="F99" i="1"/>
  <c r="F101" i="1"/>
  <c r="F103" i="1"/>
  <c r="F105" i="1"/>
  <c r="F107" i="1"/>
  <c r="F109" i="1"/>
  <c r="F111" i="1"/>
  <c r="F113" i="1"/>
  <c r="F115" i="1"/>
  <c r="F119" i="1"/>
  <c r="F121" i="1"/>
  <c r="F125" i="1"/>
  <c r="F127" i="1"/>
  <c r="F129" i="1"/>
  <c r="F131" i="1"/>
  <c r="F133" i="1"/>
  <c r="F135" i="1"/>
  <c r="F137" i="1"/>
  <c r="F141" i="1"/>
  <c r="F143" i="1"/>
  <c r="F145" i="1"/>
  <c r="F147" i="1"/>
  <c r="G8" i="1"/>
  <c r="F9" i="1"/>
</calcChain>
</file>

<file path=xl/sharedStrings.xml><?xml version="1.0" encoding="utf-8"?>
<sst xmlns="http://schemas.openxmlformats.org/spreadsheetml/2006/main" count="369" uniqueCount="174">
  <si>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</si>
  <si>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</si>
  <si>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</si>
  <si>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</si>
  <si>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</si>
  <si>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</si>
  <si>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</si>
  <si>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</si>
  <si>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</si>
  <si>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</si>
  <si>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</si>
  <si>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</si>
  <si>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เป็นผู้มีคุณสมบัติครบถ้วน</t>
  </si>
  <si>
    <t xml:space="preserve"> </t>
  </si>
  <si>
    <t>หจก.ชัยสวัสดิ์ปากช่อง</t>
  </si>
  <si>
    <t>นางสาวปกนภสร ดุ้งกลาง</t>
  </si>
  <si>
    <t>นายเทพพิทักษ์ คดขวาน้อย</t>
  </si>
  <si>
    <t>หจก.เขาใหญ่วัสดุก่อสร้าง</t>
  </si>
  <si>
    <t>ร้านพูนทรัพย์</t>
  </si>
  <si>
    <t>หจก.ชัยสวัสดิ์ ปากช่อง</t>
  </si>
  <si>
    <t>นายธวัชชัย เพ็งขาว</t>
  </si>
  <si>
    <t>จัดซื้อวัสดุคอมพิวเตอร์</t>
  </si>
  <si>
    <t>ร้านก้าวไกล</t>
  </si>
  <si>
    <t>ร้านตาลโตนด</t>
  </si>
  <si>
    <t>จัดจ้างถ่ายเอกสาร</t>
  </si>
  <si>
    <t>นายมานิตย์ คุณขุนทด</t>
  </si>
  <si>
    <t>จัดซื้อวัสดุไฟฟ้าและวิทยุ</t>
  </si>
  <si>
    <t>จัดซื้อวัสดุเชื้อเพลิงและหล่อลื่น</t>
  </si>
  <si>
    <t>หจก.ชัยสวัสดิ์</t>
  </si>
  <si>
    <t>ค่าวัสดุคอมพิวเตอร์</t>
  </si>
  <si>
    <t>ร้านพาณิชย์ศิลป์</t>
  </si>
  <si>
    <t>จัดซื้อน้ำมันเชื้อเพลิงและหล่อลื่น</t>
  </si>
  <si>
    <t>จ้างเหมาดูแลพื้นที่สวนสาธารณะ</t>
  </si>
  <si>
    <t>นายศิลา คำสุข</t>
  </si>
  <si>
    <t>น.ส อมลยา บัวบานศรี</t>
  </si>
  <si>
    <t>อู่โชคประเสิรฐ</t>
  </si>
  <si>
    <t>จัดซื้อวัสดุการเกษตร</t>
  </si>
  <si>
    <t>จัดซื้อวัสดุก่อสร้าง</t>
  </si>
  <si>
    <t>จัดทำป้ายขออนุญาตก่อสร้าง</t>
  </si>
  <si>
    <t>จัดซื้อเครื่องตัดเหล็ก</t>
  </si>
  <si>
    <t>จัดซื้อว่านไร้สาย</t>
  </si>
  <si>
    <t>จัดจ้างซ่อมแซมรถกระบะบรรทุก</t>
  </si>
  <si>
    <t>จัดจ้างซ่อมแซมสัญญานไฟจราจร</t>
  </si>
  <si>
    <t>จัดซื้อวัสดุไฟฟ้า</t>
  </si>
  <si>
    <t>จัดจ้างซ่อมแซมรถกระเช้าไฟฟ้า</t>
  </si>
  <si>
    <t>อินเพลสเทคโนโลยี</t>
  </si>
  <si>
    <t>ลพบุรีหล่อยาง</t>
  </si>
  <si>
    <t>จัดซื้อวัสดุคอมพิวเตอร์(เครื่องสำรองไฟ)</t>
  </si>
  <si>
    <t>โครงการก่อสร้าง ๔.คอนกรีตเสริมเหล็กช่วงแยกมอดินแดงไปหนองกะจะ</t>
  </si>
  <si>
    <t>ตาลโตนด</t>
  </si>
  <si>
    <t>บริษัท วิจิตรศิริ เอ็นจิเนียริ่ง จำกัด</t>
  </si>
  <si>
    <t>ค่าจัดทำตรายาง</t>
  </si>
  <si>
    <t>จ้างทำสื่อความรู้ต่างๆโครงการออกกำลังกาย</t>
  </si>
  <si>
    <t>จ้างทำป้ายไวนิลโครงการออกกำลังกาย</t>
  </si>
  <si>
    <t>น้ำมันเชื้อเพลิงและหล่อลื่นงานบริหารทั่วไป</t>
  </si>
  <si>
    <t>น้ำมันเชื้อเพลิงและหล่อลื่นงานบริการ</t>
  </si>
  <si>
    <t>น้ำมันเชื้อเพลิงและหล่อลื่นงานโรงฆ่าสัตว์</t>
  </si>
  <si>
    <t>น้ำมันเชื้อเพลิงและหล่อลื่นงานกำจัดขยะ</t>
  </si>
  <si>
    <t>วัสดุวิทยาศาสตร์หรือการแพทย์ โครงการออกกำลังกาย</t>
  </si>
  <si>
    <t>จัดซื้อเหยื่อพิษสำเร็จรูป</t>
  </si>
  <si>
    <t>ค่าบำรุงรักษาและค่าซ่อมแซม</t>
  </si>
  <si>
    <t>ร้านมานิตย์ก๊อปปี้</t>
  </si>
  <si>
    <t>ร้านมั่งมีศรีสุข</t>
  </si>
  <si>
    <t>ร้านไทยสมุทร</t>
  </si>
  <si>
    <t>ค่าวัสดุเชื้อเพลิงและหล่อลื่น มค 68</t>
  </si>
  <si>
    <t>จ้างซ่อมแซมรถดับเพลิง 2 ทะเบียน ผอ- 4364</t>
  </si>
  <si>
    <t>จ้างซ่อมรถยนต์ดับเพลิง 3 ทะเบียน ผอ-4369</t>
  </si>
  <si>
    <t>จ้างซ่อมรถยนต์เบอร์ 3 ทะเบียน กบ - 8090</t>
  </si>
  <si>
    <t>จ้างซ่อมรถยนต์เบอร์ 5 ทะเบียน งต- 2517</t>
  </si>
  <si>
    <t>จัดซื้อยางรถยนต์เบอร์ กบ - 8090</t>
  </si>
  <si>
    <t>จัดจ้างถ่ายเอกสารเข้าเล่มแผนชุมชน</t>
  </si>
  <si>
    <t>จัดจ้างซ่อมแซมประตู</t>
  </si>
  <si>
    <t>จัดจ้างพิมพ์แบบ ภ.ส.ด.3</t>
  </si>
  <si>
    <t>จัดจ้างซ่อมแซมและบำรุงรักษา</t>
  </si>
  <si>
    <t>โรงพิมพ์อาสารักษาดินแดนกรมการปกครอง</t>
  </si>
  <si>
    <t>นายวิรัช ศิริวงศ์ศาล</t>
  </si>
  <si>
    <t>จัดจ้างซ่อมแซมกุญแจล็อคประตูห้องควบคุมกล้องวงจร จำนวน 2จุด</t>
  </si>
  <si>
    <t>ค่าจ้างทำความสะอาด เดือน มค 68</t>
  </si>
  <si>
    <t>ค่าถ่ายเอกสาร มค68</t>
  </si>
  <si>
    <t>จ้างออกแบบ ประจำงวดที่4</t>
  </si>
  <si>
    <t>กบ รับทำกุญแจ</t>
  </si>
  <si>
    <t>บ.ลัคกี้ แอนด์ คลีนนิ่ง จำกัด</t>
  </si>
  <si>
    <t>บ.รักษาความปลอดภัย เอฟ ที เอ็น  เรสพอนด์ จำกัด</t>
  </si>
  <si>
    <t>บริษัท เอ็น แอสแซท จำกัด</t>
  </si>
  <si>
    <t xml:space="preserve">เช็คระยะรถยนต์ เลขทะเบียน งค-5746 นม </t>
  </si>
  <si>
    <t>จัดซื้อวัสดุก่อสร้าง จำนวน 13 รายการ</t>
  </si>
  <si>
    <t>บริษัท เอกสหกรุ๊ป ออโตบิล จำกัด</t>
  </si>
  <si>
    <t>แบบสรุปผลการดำเนินการจัดซื้อจัดจ้างประจำเดือน กุมภาพันธ์ 2568</t>
  </si>
  <si>
    <t>วันที่ 7 มีนาคม 2568</t>
  </si>
  <si>
    <t>หจก.คลาสสิคการโฆษณา (สำนักงานใหญ่)</t>
  </si>
  <si>
    <t>บริษัท ปากช่อง คลังกระจก จำกัด</t>
  </si>
  <si>
    <t>จัดซื้อวัสดุไฟฟ้าและวิทยุจำนวน 6 รายการ</t>
  </si>
  <si>
    <t>จัดซื้อวัสดุสำนักงาน (แบบพิมพ์)</t>
  </si>
  <si>
    <t>ซื้อวัสดุยานพาหนะและขนส่ง (ยางรถ)</t>
  </si>
  <si>
    <t>ค่าจ้างถ่ายเอกสารประจำเดือน มค 68</t>
  </si>
  <si>
    <t>จัดซื้อวัสดุยานพาหนะและขนส่ง (ยางรถยนต์)</t>
  </si>
  <si>
    <t>จ้างเหมาดูแลเกาะกลาง 15 เกาะ</t>
  </si>
  <si>
    <t>วิธีประกวดราคาอิเล็กทรอนิกส์</t>
  </si>
  <si>
    <t>จัดซื้อวัสดุสำนักงาน (แฟ้มประวัติและบัตรประวัติพนักงาน) จำนวน 2 รายการ</t>
  </si>
  <si>
    <t>ค่าจ้างรักษาความปลอดภัย มค งวดที่ 4</t>
  </si>
  <si>
    <t>จัดซื้อครุภัณฑ์เครื่องตัดหญ้า</t>
  </si>
  <si>
    <t>สัญญากองช่างที่ 3/68</t>
  </si>
  <si>
    <t>สัญญากองช่างที่ 2/68</t>
  </si>
  <si>
    <t>สัญญากองช่างที่ 4/68</t>
  </si>
  <si>
    <t>เลขที่โครงการ 68019490882</t>
  </si>
  <si>
    <t>เลขที่โครงการ 68019492823</t>
  </si>
  <si>
    <t>เลขที่โครงการ 68019542131</t>
  </si>
  <si>
    <t>เลขที่โครงการ 68019493388</t>
  </si>
  <si>
    <t>เลขที่โครงการ 68019444043</t>
  </si>
  <si>
    <t>เลขที่โครงการ 68019489272</t>
  </si>
  <si>
    <t>เลขที่โครงการ 68019491577</t>
  </si>
  <si>
    <t>สัญญากองช่างที่ 34/68</t>
  </si>
  <si>
    <t>เลขที่โครงการ 68029151199</t>
  </si>
  <si>
    <t>เลขที่โครงการ 68029152168</t>
  </si>
  <si>
    <t>เลขที่โครงการ 67099312823</t>
  </si>
  <si>
    <t>เลขที่โครงการ 67099420241</t>
  </si>
  <si>
    <t>สัญญากองช่างที่ 37/68</t>
  </si>
  <si>
    <t>สัญญากองช่างที่ 38/68</t>
  </si>
  <si>
    <t>เลขที่โครงการ 67099463414</t>
  </si>
  <si>
    <t>สัญญากองช่างที่ 39/68</t>
  </si>
  <si>
    <t>สัญญากองช่างที่ 40/68</t>
  </si>
  <si>
    <t>สัญญากองการศึกษาที่ 24/68</t>
  </si>
  <si>
    <t>สัญญากองการศึกษาที่ 25/68</t>
  </si>
  <si>
    <t>สัญญากองสาธารณสุขฯที่ 59/68</t>
  </si>
  <si>
    <t>สัญญากองสาธารณสุขฯที่ 60/68</t>
  </si>
  <si>
    <t>เลขที่สัญญา CNTR-00069/68</t>
  </si>
  <si>
    <t>เลขที่สัญญา CNTR-00090/68</t>
  </si>
  <si>
    <t>เลขที่สัญญา CNTR-00071/68</t>
  </si>
  <si>
    <t>สัญญากองสาธารณสุขฯที่ 64/68</t>
  </si>
  <si>
    <t>เลขที่โครงการ 67019585443</t>
  </si>
  <si>
    <t>เลขที่โครงการ 68029039763</t>
  </si>
  <si>
    <t>เลขที่โครงการ 68029109264</t>
  </si>
  <si>
    <t>สัญญากองสาธารณสุขฯที่ 68/68</t>
  </si>
  <si>
    <t>เลขที่สัญญา CNTR-00231/68</t>
  </si>
  <si>
    <t>เลขที่สัญญา CNTR-00074/68</t>
  </si>
  <si>
    <t>จัดซื้อวัสดุเชื้อเพลิงและหล่อลื่นประจำเดือน มค 68 กองยุทธศาสตร์</t>
  </si>
  <si>
    <t>สัญญางานป้องกันที่ 21/68</t>
  </si>
  <si>
    <t>สัญญางานป้องกันที่ 22/68</t>
  </si>
  <si>
    <t>สัญญางานป้องกันที่ 23/68</t>
  </si>
  <si>
    <t>สัญญางานป้องกันที่ 24/68</t>
  </si>
  <si>
    <t>สัญญางานป้องกันที่ 25/68</t>
  </si>
  <si>
    <t>สัญญางานป้องกันที่ 26/68</t>
  </si>
  <si>
    <t>สัญญางานป้องกันที่ 27/68</t>
  </si>
  <si>
    <t>สัญญางานป้องกันที่ 28/68</t>
  </si>
  <si>
    <t>สัญญากองสวัสดิการที่ 12/68</t>
  </si>
  <si>
    <t>สัญญากองสวัสดิการที่ 13/68</t>
  </si>
  <si>
    <t>สัญญากองคลังที่ 35/68</t>
  </si>
  <si>
    <t>สัญญากองคลังที่ 28/68</t>
  </si>
  <si>
    <t>สัญญากองคลังที่ 29/68</t>
  </si>
  <si>
    <t>สัญญากองคลังที่ 30/68</t>
  </si>
  <si>
    <t>สัญญากองคลังที่ 31/68</t>
  </si>
  <si>
    <t>สัญญากองคลังที่ 32/68</t>
  </si>
  <si>
    <t>สัญญากองคลังที่ 33/68</t>
  </si>
  <si>
    <t>เลขที่สัญญา CNTR-00059/68</t>
  </si>
  <si>
    <t>จัดซื้อจัดจ้างตามหนังสือกรมบัญชีกลาง ที่ กค (กวจ) 0405.2/ว 119</t>
  </si>
  <si>
    <t>ค่าอาหารว่างและเครื่องดื่มปะชุมสภาในวันที่ 27 มค68 จำนวน 40 ชุด</t>
  </si>
  <si>
    <t>ค่าอาหารว่างและเครื่องดื่มต้อนรับคณะศึกษาดูงาน 43 ชุด</t>
  </si>
  <si>
    <t>ค่าอาหารว่างและเครื่องดื่มต้อนรับคณะศึกษาดูงาน 40 ชุด</t>
  </si>
  <si>
    <t>จ้างทำป้ายไวนิลประชุมสภา ในวันที่ 17 กพ.68</t>
  </si>
  <si>
    <t>ค่าอาหารว่างและเครื่องดื่มประชุมสภาในวันที่17 กพ.68 จำนวน 40 ชุด</t>
  </si>
  <si>
    <t>จ้างทำป้ายไวนิลประจำสภาในวันที่ 27 มค 68</t>
  </si>
  <si>
    <t>เลขที่โครงการ 671009000960</t>
  </si>
  <si>
    <t>เลขที่โครงการ 671010000862</t>
  </si>
  <si>
    <t>เลขที่โครงการ 670989442075</t>
  </si>
  <si>
    <t>สัญญาสำนักปลัดฯ ที่ 215/68</t>
  </si>
  <si>
    <t>สัญญาสำนักปลัดฯ ที่ 213/68</t>
  </si>
  <si>
    <t>สัญญาสำนักปลัดฯ ที่ 199/68</t>
  </si>
  <si>
    <t>สัญญาสำนักปลัดฯ ที่ 198/68</t>
  </si>
  <si>
    <t>สัญญาสำนักปลัดฯ ที่ 190/68</t>
  </si>
  <si>
    <t>สัญญาสำนักปลัดฯ ที่ 186/68</t>
  </si>
  <si>
    <t>สัญญาสำนักปลัดฯ ที่ 185/68</t>
  </si>
  <si>
    <t>เลขที่โครงการ 68029012936</t>
  </si>
  <si>
    <t>เลขที่โครงการ 6802901015</t>
  </si>
  <si>
    <t xml:space="preserve">จ้างซ่อมรถยนต์ ทะเบียน ผน-2864 นม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</si>
</sst>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Wingdings"/>
      <charset val="2"/>
    </font>
    <font>
      <b/>
      <sz val="14.5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N147"/>
  <sheetViews>
    <sheetView tabSelected="1" view="pageBreakPreview" topLeftCell="A19" zoomScale="60" zoomScaleNormal="100" workbookViewId="0">
      <selection activeCell="G9" sqref="G9"/>
    </sheetView>
  </sheetViews>
  <sheetFormatPr defaultColWidth="9" defaultRowHeight="21" x14ac:dyDescent="0.2"/>
  <cols>
    <col min="1" max="1" width="5.75" style="1" customWidth="1"/>
    <col min="2" max="2" width="25.625" style="2" customWidth="1"/>
    <col min="3" max="3" width="14.875" style="3" bestFit="1" customWidth="1"/>
    <col min="4" max="4" width="12" style="3" bestFit="1" customWidth="1"/>
    <col min="5" max="5" width="13.75" style="4" customWidth="1"/>
    <col min="6" max="6" width="21.375" style="2" customWidth="1"/>
    <col min="7" max="7" width="21.375" style="4" customWidth="1"/>
    <col min="8" max="8" width="19.75" style="4" bestFit="1" customWidth="1"/>
    <col min="9" max="9" width="26" style="1" customWidth="1"/>
    <col min="10" max="16384" width="9" style="4"/>
  </cols>
  <sheetData>
    <row r="1" spans="1:14" x14ac:dyDescent="0.2">
      <c r="I1" s="12" t="s">
        <v>0</v>
      </c>
    </row>
    <row r="2" spans="1:14" s="5" customFormat="1" x14ac:dyDescent="0.2">
      <c r="A2" s="36" t="s">
        <v>87</v>
      </c>
      <c r="B2" s="36"/>
      <c r="C2" s="36"/>
      <c r="D2" s="36"/>
      <c r="E2" s="36"/>
      <c r="F2" s="36"/>
      <c r="G2" s="36"/>
      <c r="H2" s="36"/>
      <c r="I2" s="36"/>
    </row>
    <row r="3" spans="1:14" s="5" customFormat="1" x14ac:dyDescent="0.2">
      <c r="A3" s="36" t="s">
        <v>8</v>
      </c>
      <c r="B3" s="36"/>
      <c r="C3" s="36"/>
      <c r="D3" s="36"/>
      <c r="E3" s="36"/>
      <c r="F3" s="36"/>
      <c r="G3" s="36"/>
      <c r="H3" s="36"/>
      <c r="I3" s="36"/>
    </row>
    <row r="4" spans="1:14" s="5" customFormat="1" x14ac:dyDescent="0.2">
      <c r="A4" s="36" t="s">
        <v>88</v>
      </c>
      <c r="B4" s="36"/>
      <c r="C4" s="36"/>
      <c r="D4" s="36"/>
      <c r="E4" s="36"/>
      <c r="F4" s="36"/>
      <c r="G4" s="36"/>
      <c r="H4" s="36"/>
      <c r="I4" s="36"/>
    </row>
    <row r="5" spans="1:14" s="8" customFormat="1" ht="63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19" t="s">
        <v>9</v>
      </c>
      <c r="G5" s="10" t="s">
        <v>6</v>
      </c>
      <c r="H5" s="6" t="s">
        <v>7</v>
      </c>
      <c r="I5" s="11" t="s">
        <v>10</v>
      </c>
    </row>
    <row r="6" spans="1:14" x14ac:dyDescent="0.2">
      <c r="A6" s="24">
        <v>1</v>
      </c>
      <c r="B6" s="34" t="s">
        <v>31</v>
      </c>
      <c r="C6" s="28">
        <v>7968</v>
      </c>
      <c r="D6" s="28">
        <v>7968</v>
      </c>
      <c r="E6" s="30" t="s">
        <v>11</v>
      </c>
      <c r="F6" s="16" t="s">
        <v>14</v>
      </c>
      <c r="G6" s="13" t="str">
        <f>F6</f>
        <v>หจก.ชัยสวัสดิ์ปากช่อง</v>
      </c>
      <c r="H6" s="32" t="s">
        <v>12</v>
      </c>
      <c r="I6" s="14" t="s">
        <v>101</v>
      </c>
      <c r="K6" s="9"/>
    </row>
    <row r="7" spans="1:14" x14ac:dyDescent="0.2">
      <c r="A7" s="25"/>
      <c r="B7" s="35"/>
      <c r="C7" s="29"/>
      <c r="D7" s="29"/>
      <c r="E7" s="31"/>
      <c r="F7" s="17">
        <f t="shared" ref="F7:F73" si="0">C6</f>
        <v>7968</v>
      </c>
      <c r="G7" s="15">
        <f t="shared" ref="G7:G71" si="1">C6</f>
        <v>7968</v>
      </c>
      <c r="H7" s="33"/>
      <c r="I7" s="20">
        <v>24873</v>
      </c>
    </row>
    <row r="8" spans="1:14" x14ac:dyDescent="0.2">
      <c r="A8" s="24">
        <v>2</v>
      </c>
      <c r="B8" s="34" t="s">
        <v>31</v>
      </c>
      <c r="C8" s="28">
        <v>13816.3</v>
      </c>
      <c r="D8" s="28">
        <v>13816.3</v>
      </c>
      <c r="E8" s="30" t="s">
        <v>11</v>
      </c>
      <c r="F8" s="16" t="s">
        <v>14</v>
      </c>
      <c r="G8" s="13" t="str">
        <f>F8</f>
        <v>หจก.ชัยสวัสดิ์ปากช่อง</v>
      </c>
      <c r="H8" s="32" t="s">
        <v>12</v>
      </c>
      <c r="I8" s="14" t="s">
        <v>102</v>
      </c>
      <c r="K8" s="9"/>
    </row>
    <row r="9" spans="1:14" x14ac:dyDescent="0.2">
      <c r="A9" s="25"/>
      <c r="B9" s="35"/>
      <c r="C9" s="29"/>
      <c r="D9" s="29"/>
      <c r="E9" s="31"/>
      <c r="F9" s="15">
        <f t="shared" si="0"/>
        <v>13816.3</v>
      </c>
      <c r="G9" s="15">
        <f t="shared" si="1"/>
        <v>13816.3</v>
      </c>
      <c r="H9" s="33"/>
      <c r="I9" s="20">
        <v>24873</v>
      </c>
    </row>
    <row r="10" spans="1:14" ht="21" customHeight="1" x14ac:dyDescent="0.2">
      <c r="A10" s="24">
        <v>3</v>
      </c>
      <c r="B10" s="34" t="s">
        <v>31</v>
      </c>
      <c r="C10" s="28">
        <v>16268</v>
      </c>
      <c r="D10" s="28">
        <v>16268</v>
      </c>
      <c r="E10" s="30" t="s">
        <v>11</v>
      </c>
      <c r="F10" s="13" t="s">
        <v>14</v>
      </c>
      <c r="G10" s="13" t="str">
        <f>F10</f>
        <v>หจก.ชัยสวัสดิ์ปากช่อง</v>
      </c>
      <c r="H10" s="32" t="s">
        <v>12</v>
      </c>
      <c r="I10" s="14" t="s">
        <v>103</v>
      </c>
      <c r="K10" s="9"/>
    </row>
    <row r="11" spans="1:14" x14ac:dyDescent="0.2">
      <c r="A11" s="25"/>
      <c r="B11" s="35"/>
      <c r="C11" s="29"/>
      <c r="D11" s="29"/>
      <c r="E11" s="31"/>
      <c r="F11" s="15">
        <f>C10</f>
        <v>16268</v>
      </c>
      <c r="G11" s="15">
        <f t="shared" si="1"/>
        <v>16268</v>
      </c>
      <c r="H11" s="33"/>
      <c r="I11" s="20">
        <v>24873</v>
      </c>
      <c r="N11" s="4" t="s">
        <v>13</v>
      </c>
    </row>
    <row r="12" spans="1:14" x14ac:dyDescent="0.2">
      <c r="A12" s="24">
        <v>4</v>
      </c>
      <c r="B12" s="34" t="s">
        <v>36</v>
      </c>
      <c r="C12" s="28">
        <v>34026</v>
      </c>
      <c r="D12" s="28">
        <v>34026</v>
      </c>
      <c r="E12" s="30" t="s">
        <v>11</v>
      </c>
      <c r="F12" s="13" t="s">
        <v>17</v>
      </c>
      <c r="G12" s="13" t="str">
        <f t="shared" ref="G12" si="2">F12</f>
        <v>หจก.เขาใหญ่วัสดุก่อสร้าง</v>
      </c>
      <c r="H12" s="32" t="s">
        <v>12</v>
      </c>
      <c r="I12" s="14" t="s">
        <v>104</v>
      </c>
      <c r="K12" s="9"/>
    </row>
    <row r="13" spans="1:14" x14ac:dyDescent="0.2">
      <c r="A13" s="25"/>
      <c r="B13" s="35"/>
      <c r="C13" s="29"/>
      <c r="D13" s="29"/>
      <c r="E13" s="31"/>
      <c r="F13" s="15">
        <f t="shared" si="0"/>
        <v>34026</v>
      </c>
      <c r="G13" s="15">
        <f t="shared" si="1"/>
        <v>34026</v>
      </c>
      <c r="H13" s="33"/>
      <c r="I13" s="20">
        <v>244020</v>
      </c>
    </row>
    <row r="14" spans="1:14" ht="21" customHeight="1" x14ac:dyDescent="0.2">
      <c r="A14" s="24">
        <v>5</v>
      </c>
      <c r="B14" s="34" t="s">
        <v>37</v>
      </c>
      <c r="C14" s="28">
        <v>90000</v>
      </c>
      <c r="D14" s="28">
        <v>90000</v>
      </c>
      <c r="E14" s="30" t="s">
        <v>11</v>
      </c>
      <c r="F14" s="13" t="s">
        <v>18</v>
      </c>
      <c r="G14" s="13" t="str">
        <f t="shared" ref="G14" si="3">F14</f>
        <v>ร้านพูนทรัพย์</v>
      </c>
      <c r="H14" s="32" t="s">
        <v>12</v>
      </c>
      <c r="I14" s="14" t="s">
        <v>105</v>
      </c>
      <c r="K14" s="9"/>
    </row>
    <row r="15" spans="1:14" x14ac:dyDescent="0.2">
      <c r="A15" s="25"/>
      <c r="B15" s="35"/>
      <c r="C15" s="29"/>
      <c r="D15" s="29"/>
      <c r="E15" s="31"/>
      <c r="F15" s="15">
        <f t="shared" si="0"/>
        <v>90000</v>
      </c>
      <c r="G15" s="15">
        <f t="shared" si="1"/>
        <v>90000</v>
      </c>
      <c r="H15" s="33"/>
      <c r="I15" s="20">
        <v>24874</v>
      </c>
    </row>
    <row r="16" spans="1:14" x14ac:dyDescent="0.2">
      <c r="A16" s="24">
        <v>6</v>
      </c>
      <c r="B16" s="34" t="s">
        <v>38</v>
      </c>
      <c r="C16" s="28">
        <v>18725</v>
      </c>
      <c r="D16" s="28">
        <v>18725</v>
      </c>
      <c r="E16" s="30" t="s">
        <v>11</v>
      </c>
      <c r="F16" s="18" t="s">
        <v>89</v>
      </c>
      <c r="G16" s="18" t="str">
        <f t="shared" ref="G16" si="4">F16</f>
        <v>หจก.คลาสสิคการโฆษณา (สำนักงานใหญ่)</v>
      </c>
      <c r="H16" s="32" t="s">
        <v>12</v>
      </c>
      <c r="I16" s="14" t="s">
        <v>106</v>
      </c>
      <c r="K16" s="9"/>
    </row>
    <row r="17" spans="1:11" x14ac:dyDescent="0.2">
      <c r="A17" s="25"/>
      <c r="B17" s="35"/>
      <c r="C17" s="29"/>
      <c r="D17" s="29"/>
      <c r="E17" s="31"/>
      <c r="F17" s="15">
        <f t="shared" si="0"/>
        <v>18725</v>
      </c>
      <c r="G17" s="15">
        <f t="shared" si="1"/>
        <v>18725</v>
      </c>
      <c r="H17" s="33"/>
      <c r="I17" s="20">
        <v>244020</v>
      </c>
    </row>
    <row r="18" spans="1:11" x14ac:dyDescent="0.2">
      <c r="A18" s="24">
        <v>7</v>
      </c>
      <c r="B18" s="34" t="s">
        <v>100</v>
      </c>
      <c r="C18" s="28">
        <v>95000</v>
      </c>
      <c r="D18" s="28">
        <v>95000</v>
      </c>
      <c r="E18" s="30" t="s">
        <v>11</v>
      </c>
      <c r="F18" s="13" t="s">
        <v>17</v>
      </c>
      <c r="G18" s="13" t="str">
        <f t="shared" ref="G18" si="5">F18</f>
        <v>หจก.เขาใหญ่วัสดุก่อสร้าง</v>
      </c>
      <c r="H18" s="32" t="s">
        <v>12</v>
      </c>
      <c r="I18" s="14" t="s">
        <v>107</v>
      </c>
      <c r="K18" s="9"/>
    </row>
    <row r="19" spans="1:11" x14ac:dyDescent="0.2">
      <c r="A19" s="25"/>
      <c r="B19" s="35"/>
      <c r="C19" s="29"/>
      <c r="D19" s="29"/>
      <c r="E19" s="31"/>
      <c r="F19" s="15">
        <f t="shared" si="0"/>
        <v>95000</v>
      </c>
      <c r="G19" s="15">
        <f t="shared" si="1"/>
        <v>95000</v>
      </c>
      <c r="H19" s="33"/>
      <c r="I19" s="20">
        <v>244020</v>
      </c>
    </row>
    <row r="20" spans="1:11" ht="21" customHeight="1" x14ac:dyDescent="0.2">
      <c r="A20" s="24">
        <v>8</v>
      </c>
      <c r="B20" s="34" t="s">
        <v>43</v>
      </c>
      <c r="C20" s="28">
        <v>349922.1</v>
      </c>
      <c r="D20" s="28">
        <v>349922.1</v>
      </c>
      <c r="E20" s="30" t="s">
        <v>11</v>
      </c>
      <c r="F20" s="13" t="s">
        <v>17</v>
      </c>
      <c r="G20" s="13" t="str">
        <f t="shared" ref="G20" si="6">F20</f>
        <v>หจก.เขาใหญ่วัสดุก่อสร้าง</v>
      </c>
      <c r="H20" s="32" t="s">
        <v>12</v>
      </c>
      <c r="I20" s="14" t="s">
        <v>108</v>
      </c>
      <c r="K20" s="9"/>
    </row>
    <row r="21" spans="1:11" x14ac:dyDescent="0.2">
      <c r="A21" s="25"/>
      <c r="B21" s="35"/>
      <c r="C21" s="29"/>
      <c r="D21" s="29"/>
      <c r="E21" s="31"/>
      <c r="F21" s="15">
        <f t="shared" si="0"/>
        <v>349922.1</v>
      </c>
      <c r="G21" s="15">
        <f t="shared" si="1"/>
        <v>349922.1</v>
      </c>
      <c r="H21" s="33"/>
      <c r="I21" s="20">
        <v>244020</v>
      </c>
    </row>
    <row r="22" spans="1:11" ht="21" customHeight="1" x14ac:dyDescent="0.2">
      <c r="A22" s="24">
        <v>9</v>
      </c>
      <c r="B22" s="34" t="s">
        <v>39</v>
      </c>
      <c r="C22" s="28">
        <v>17013</v>
      </c>
      <c r="D22" s="28">
        <f>C22</f>
        <v>17013</v>
      </c>
      <c r="E22" s="30" t="s">
        <v>11</v>
      </c>
      <c r="F22" s="13" t="s">
        <v>17</v>
      </c>
      <c r="G22" s="13" t="str">
        <f t="shared" ref="G22" si="7">F22</f>
        <v>หจก.เขาใหญ่วัสดุก่อสร้าง</v>
      </c>
      <c r="H22" s="32" t="s">
        <v>12</v>
      </c>
      <c r="I22" s="14" t="s">
        <v>109</v>
      </c>
      <c r="K22" s="9"/>
    </row>
    <row r="23" spans="1:11" x14ac:dyDescent="0.2">
      <c r="A23" s="25"/>
      <c r="B23" s="35"/>
      <c r="C23" s="29"/>
      <c r="D23" s="29"/>
      <c r="E23" s="31"/>
      <c r="F23" s="15">
        <f t="shared" si="0"/>
        <v>17013</v>
      </c>
      <c r="G23" s="15">
        <f t="shared" si="1"/>
        <v>17013</v>
      </c>
      <c r="H23" s="33"/>
      <c r="I23" s="20">
        <v>244020</v>
      </c>
    </row>
    <row r="24" spans="1:11" ht="21" customHeight="1" x14ac:dyDescent="0.2">
      <c r="A24" s="24">
        <v>10</v>
      </c>
      <c r="B24" s="34" t="s">
        <v>40</v>
      </c>
      <c r="C24" s="28">
        <v>20330</v>
      </c>
      <c r="D24" s="28">
        <f t="shared" ref="D24" si="8">C24</f>
        <v>20330</v>
      </c>
      <c r="E24" s="30" t="s">
        <v>11</v>
      </c>
      <c r="F24" s="13" t="s">
        <v>17</v>
      </c>
      <c r="G24" s="13" t="str">
        <f t="shared" ref="G24" si="9">F24</f>
        <v>หจก.เขาใหญ่วัสดุก่อสร้าง</v>
      </c>
      <c r="H24" s="32" t="s">
        <v>12</v>
      </c>
      <c r="I24" s="14" t="s">
        <v>110</v>
      </c>
      <c r="K24" s="9"/>
    </row>
    <row r="25" spans="1:11" x14ac:dyDescent="0.2">
      <c r="A25" s="25"/>
      <c r="B25" s="35"/>
      <c r="C25" s="29"/>
      <c r="D25" s="29"/>
      <c r="E25" s="31"/>
      <c r="F25" s="15">
        <f t="shared" si="0"/>
        <v>20330</v>
      </c>
      <c r="G25" s="15">
        <f t="shared" si="1"/>
        <v>20330</v>
      </c>
      <c r="H25" s="33"/>
      <c r="I25" s="20">
        <v>244020</v>
      </c>
    </row>
    <row r="26" spans="1:11" ht="21" customHeight="1" x14ac:dyDescent="0.2">
      <c r="A26" s="24">
        <v>11</v>
      </c>
      <c r="B26" s="34" t="s">
        <v>44</v>
      </c>
      <c r="C26" s="28">
        <v>27317.1</v>
      </c>
      <c r="D26" s="28">
        <f t="shared" ref="D26:D88" si="10">C26</f>
        <v>27317.1</v>
      </c>
      <c r="E26" s="30" t="s">
        <v>11</v>
      </c>
      <c r="F26" s="13" t="s">
        <v>35</v>
      </c>
      <c r="G26" s="13" t="str">
        <f t="shared" ref="G26" si="11">F26</f>
        <v>อู่โชคประเสิรฐ</v>
      </c>
      <c r="H26" s="32" t="s">
        <v>12</v>
      </c>
      <c r="I26" s="14" t="s">
        <v>111</v>
      </c>
      <c r="K26" s="9"/>
    </row>
    <row r="27" spans="1:11" x14ac:dyDescent="0.2">
      <c r="A27" s="25"/>
      <c r="B27" s="35"/>
      <c r="C27" s="29"/>
      <c r="D27" s="29"/>
      <c r="E27" s="31"/>
      <c r="F27" s="15">
        <f t="shared" si="0"/>
        <v>27317.1</v>
      </c>
      <c r="G27" s="15">
        <f t="shared" si="1"/>
        <v>27317.1</v>
      </c>
      <c r="H27" s="33"/>
      <c r="I27" s="20">
        <v>244025</v>
      </c>
    </row>
    <row r="28" spans="1:11" x14ac:dyDescent="0.2">
      <c r="A28" s="24">
        <v>12</v>
      </c>
      <c r="B28" s="34" t="s">
        <v>41</v>
      </c>
      <c r="C28" s="28">
        <v>21453.5</v>
      </c>
      <c r="D28" s="28">
        <f t="shared" si="10"/>
        <v>21453.5</v>
      </c>
      <c r="E28" s="30" t="s">
        <v>11</v>
      </c>
      <c r="F28" s="13" t="s">
        <v>35</v>
      </c>
      <c r="G28" s="13" t="str">
        <f t="shared" ref="G28" si="12">F28</f>
        <v>อู่โชคประเสิรฐ</v>
      </c>
      <c r="H28" s="32" t="s">
        <v>12</v>
      </c>
      <c r="I28" s="14" t="s">
        <v>112</v>
      </c>
      <c r="K28" s="9"/>
    </row>
    <row r="29" spans="1:11" x14ac:dyDescent="0.2">
      <c r="A29" s="25"/>
      <c r="B29" s="35"/>
      <c r="C29" s="29"/>
      <c r="D29" s="29"/>
      <c r="E29" s="31"/>
      <c r="F29" s="15">
        <f t="shared" si="0"/>
        <v>21453.5</v>
      </c>
      <c r="G29" s="15">
        <f t="shared" si="1"/>
        <v>21453.5</v>
      </c>
      <c r="H29" s="33"/>
      <c r="I29" s="20">
        <v>244025</v>
      </c>
    </row>
    <row r="30" spans="1:11" x14ac:dyDescent="0.2">
      <c r="A30" s="24">
        <v>13</v>
      </c>
      <c r="B30" s="34" t="s">
        <v>42</v>
      </c>
      <c r="C30" s="28">
        <v>145520</v>
      </c>
      <c r="D30" s="28">
        <f t="shared" si="10"/>
        <v>145520</v>
      </c>
      <c r="E30" s="30" t="s">
        <v>11</v>
      </c>
      <c r="F30" s="13" t="s">
        <v>45</v>
      </c>
      <c r="G30" s="13" t="str">
        <f t="shared" ref="G30" si="13">F30</f>
        <v>อินเพลสเทคโนโลยี</v>
      </c>
      <c r="H30" s="32" t="s">
        <v>12</v>
      </c>
      <c r="I30" s="14" t="s">
        <v>113</v>
      </c>
      <c r="K30" s="9"/>
    </row>
    <row r="31" spans="1:11" x14ac:dyDescent="0.2">
      <c r="A31" s="25"/>
      <c r="B31" s="35"/>
      <c r="C31" s="29"/>
      <c r="D31" s="29"/>
      <c r="E31" s="31"/>
      <c r="F31" s="15">
        <f t="shared" si="0"/>
        <v>145520</v>
      </c>
      <c r="G31" s="15">
        <f t="shared" si="1"/>
        <v>145520</v>
      </c>
      <c r="H31" s="33"/>
      <c r="I31" s="20">
        <v>244025</v>
      </c>
    </row>
    <row r="32" spans="1:11" ht="21" customHeight="1" x14ac:dyDescent="0.2">
      <c r="A32" s="24">
        <v>14</v>
      </c>
      <c r="B32" s="34" t="s">
        <v>32</v>
      </c>
      <c r="C32" s="28">
        <v>45450</v>
      </c>
      <c r="D32" s="28">
        <f t="shared" si="10"/>
        <v>45450</v>
      </c>
      <c r="E32" s="30" t="s">
        <v>97</v>
      </c>
      <c r="F32" s="13" t="s">
        <v>33</v>
      </c>
      <c r="G32" s="13" t="str">
        <f t="shared" ref="G32" si="14">F32</f>
        <v>นายศิลา คำสุข</v>
      </c>
      <c r="H32" s="32" t="s">
        <v>12</v>
      </c>
      <c r="I32" s="14" t="s">
        <v>114</v>
      </c>
      <c r="K32" s="9"/>
    </row>
    <row r="33" spans="1:11" x14ac:dyDescent="0.2">
      <c r="A33" s="25"/>
      <c r="B33" s="35"/>
      <c r="C33" s="29"/>
      <c r="D33" s="29"/>
      <c r="E33" s="31"/>
      <c r="F33" s="15">
        <f t="shared" si="0"/>
        <v>45450</v>
      </c>
      <c r="G33" s="15">
        <f t="shared" si="1"/>
        <v>45450</v>
      </c>
      <c r="H33" s="33"/>
      <c r="I33" s="20">
        <v>243899</v>
      </c>
    </row>
    <row r="34" spans="1:11" ht="21" customHeight="1" x14ac:dyDescent="0.2">
      <c r="A34" s="24">
        <v>15</v>
      </c>
      <c r="B34" s="34" t="s">
        <v>96</v>
      </c>
      <c r="C34" s="28">
        <v>33580</v>
      </c>
      <c r="D34" s="28">
        <f t="shared" si="10"/>
        <v>33580</v>
      </c>
      <c r="E34" s="30" t="s">
        <v>97</v>
      </c>
      <c r="F34" s="13" t="s">
        <v>34</v>
      </c>
      <c r="G34" s="13" t="str">
        <f t="shared" ref="G34" si="15">F34</f>
        <v>น.ส อมลยา บัวบานศรี</v>
      </c>
      <c r="H34" s="32" t="s">
        <v>12</v>
      </c>
      <c r="I34" s="14" t="s">
        <v>115</v>
      </c>
      <c r="K34" s="9"/>
    </row>
    <row r="35" spans="1:11" x14ac:dyDescent="0.2">
      <c r="A35" s="25"/>
      <c r="B35" s="35"/>
      <c r="C35" s="29"/>
      <c r="D35" s="29"/>
      <c r="E35" s="31"/>
      <c r="F35" s="15">
        <f t="shared" si="0"/>
        <v>33580</v>
      </c>
      <c r="G35" s="15">
        <f t="shared" si="1"/>
        <v>33580</v>
      </c>
      <c r="H35" s="33"/>
      <c r="I35" s="20">
        <v>243891</v>
      </c>
    </row>
    <row r="36" spans="1:11" x14ac:dyDescent="0.2">
      <c r="A36" s="24">
        <v>16</v>
      </c>
      <c r="B36" s="34" t="s">
        <v>95</v>
      </c>
      <c r="C36" s="28">
        <v>15408</v>
      </c>
      <c r="D36" s="28">
        <f t="shared" si="10"/>
        <v>15408</v>
      </c>
      <c r="E36" s="30" t="s">
        <v>11</v>
      </c>
      <c r="F36" s="13" t="s">
        <v>46</v>
      </c>
      <c r="G36" s="13" t="str">
        <f t="shared" ref="G36" si="16">F36</f>
        <v>ลพบุรีหล่อยาง</v>
      </c>
      <c r="H36" s="32" t="s">
        <v>12</v>
      </c>
      <c r="I36" s="14" t="s">
        <v>116</v>
      </c>
      <c r="K36" s="9"/>
    </row>
    <row r="37" spans="1:11" x14ac:dyDescent="0.2">
      <c r="A37" s="25"/>
      <c r="B37" s="35"/>
      <c r="C37" s="29"/>
      <c r="D37" s="29"/>
      <c r="E37" s="31"/>
      <c r="F37" s="15">
        <f t="shared" si="0"/>
        <v>15408</v>
      </c>
      <c r="G37" s="15">
        <f t="shared" si="1"/>
        <v>15408</v>
      </c>
      <c r="H37" s="33"/>
      <c r="I37" s="20">
        <v>244032</v>
      </c>
    </row>
    <row r="38" spans="1:11" x14ac:dyDescent="0.2">
      <c r="A38" s="24">
        <v>17</v>
      </c>
      <c r="B38" s="34" t="s">
        <v>47</v>
      </c>
      <c r="C38" s="28">
        <v>10000</v>
      </c>
      <c r="D38" s="28">
        <f t="shared" si="10"/>
        <v>10000</v>
      </c>
      <c r="E38" s="30" t="s">
        <v>11</v>
      </c>
      <c r="F38" s="13" t="s">
        <v>49</v>
      </c>
      <c r="G38" s="13" t="str">
        <f t="shared" ref="G38" si="17">F38</f>
        <v>ตาลโตนด</v>
      </c>
      <c r="H38" s="32" t="s">
        <v>12</v>
      </c>
      <c r="I38" s="14" t="s">
        <v>117</v>
      </c>
      <c r="K38" s="9"/>
    </row>
    <row r="39" spans="1:11" x14ac:dyDescent="0.2">
      <c r="A39" s="25"/>
      <c r="B39" s="35"/>
      <c r="C39" s="29"/>
      <c r="D39" s="29"/>
      <c r="E39" s="31"/>
      <c r="F39" s="15">
        <f t="shared" si="0"/>
        <v>10000</v>
      </c>
      <c r="G39" s="15">
        <f t="shared" si="1"/>
        <v>10000</v>
      </c>
      <c r="H39" s="33"/>
      <c r="I39" s="20">
        <v>244033</v>
      </c>
    </row>
    <row r="40" spans="1:11" ht="21" customHeight="1" x14ac:dyDescent="0.2">
      <c r="A40" s="24">
        <v>18</v>
      </c>
      <c r="B40" s="26" t="s">
        <v>48</v>
      </c>
      <c r="C40" s="28">
        <v>4798000</v>
      </c>
      <c r="D40" s="28">
        <f t="shared" si="10"/>
        <v>4798000</v>
      </c>
      <c r="E40" s="30" t="s">
        <v>97</v>
      </c>
      <c r="F40" s="13" t="s">
        <v>50</v>
      </c>
      <c r="G40" s="13" t="str">
        <f t="shared" ref="G40" si="18">F40</f>
        <v>บริษัท วิจิตรศิริ เอ็นจิเนียริ่ง จำกัด</v>
      </c>
      <c r="H40" s="32" t="s">
        <v>12</v>
      </c>
      <c r="I40" s="14" t="s">
        <v>118</v>
      </c>
      <c r="K40" s="9"/>
    </row>
    <row r="41" spans="1:11" x14ac:dyDescent="0.2">
      <c r="A41" s="25"/>
      <c r="B41" s="27"/>
      <c r="C41" s="29"/>
      <c r="D41" s="29"/>
      <c r="E41" s="31"/>
      <c r="F41" s="15">
        <f t="shared" si="0"/>
        <v>4798000</v>
      </c>
      <c r="G41" s="15">
        <f t="shared" si="1"/>
        <v>4798000</v>
      </c>
      <c r="H41" s="33"/>
      <c r="I41" s="20">
        <v>243908</v>
      </c>
    </row>
    <row r="42" spans="1:11" x14ac:dyDescent="0.2">
      <c r="A42" s="24">
        <v>19</v>
      </c>
      <c r="B42" s="34" t="s">
        <v>24</v>
      </c>
      <c r="C42" s="28">
        <v>3000</v>
      </c>
      <c r="D42" s="28">
        <f t="shared" si="10"/>
        <v>3000</v>
      </c>
      <c r="E42" s="30" t="s">
        <v>11</v>
      </c>
      <c r="F42" s="13" t="s">
        <v>16</v>
      </c>
      <c r="G42" s="13" t="str">
        <f t="shared" ref="G42" si="19">F42</f>
        <v>นายเทพพิทักษ์ คดขวาน้อย</v>
      </c>
      <c r="H42" s="32" t="s">
        <v>12</v>
      </c>
      <c r="I42" s="14" t="s">
        <v>119</v>
      </c>
      <c r="K42" s="9"/>
    </row>
    <row r="43" spans="1:11" x14ac:dyDescent="0.2">
      <c r="A43" s="25"/>
      <c r="B43" s="35"/>
      <c r="C43" s="29"/>
      <c r="D43" s="29"/>
      <c r="E43" s="31"/>
      <c r="F43" s="15">
        <f t="shared" si="0"/>
        <v>3000</v>
      </c>
      <c r="G43" s="15">
        <f t="shared" si="1"/>
        <v>3000</v>
      </c>
      <c r="H43" s="33"/>
      <c r="I43" s="20">
        <v>244042</v>
      </c>
    </row>
    <row r="44" spans="1:11" x14ac:dyDescent="0.2">
      <c r="A44" s="24">
        <v>20</v>
      </c>
      <c r="B44" s="34" t="s">
        <v>31</v>
      </c>
      <c r="C44" s="28">
        <v>100000</v>
      </c>
      <c r="D44" s="28">
        <f t="shared" si="10"/>
        <v>100000</v>
      </c>
      <c r="E44" s="30" t="s">
        <v>11</v>
      </c>
      <c r="F44" s="13" t="s">
        <v>28</v>
      </c>
      <c r="G44" s="13" t="str">
        <f t="shared" ref="G44" si="20">F44</f>
        <v>หจก.ชัยสวัสดิ์</v>
      </c>
      <c r="H44" s="32" t="s">
        <v>12</v>
      </c>
      <c r="I44" s="14" t="s">
        <v>120</v>
      </c>
      <c r="K44" s="9"/>
    </row>
    <row r="45" spans="1:11" x14ac:dyDescent="0.2">
      <c r="A45" s="25"/>
      <c r="B45" s="35"/>
      <c r="C45" s="29"/>
      <c r="D45" s="29"/>
      <c r="E45" s="31"/>
      <c r="F45" s="15">
        <f t="shared" si="0"/>
        <v>100000</v>
      </c>
      <c r="G45" s="15">
        <f t="shared" si="1"/>
        <v>100000</v>
      </c>
      <c r="H45" s="33"/>
      <c r="I45" s="20">
        <v>244042</v>
      </c>
    </row>
    <row r="46" spans="1:11" x14ac:dyDescent="0.2">
      <c r="A46" s="24">
        <v>21</v>
      </c>
      <c r="B46" s="34" t="s">
        <v>51</v>
      </c>
      <c r="C46" s="28">
        <v>3300</v>
      </c>
      <c r="D46" s="28">
        <f t="shared" si="10"/>
        <v>3300</v>
      </c>
      <c r="E46" s="30" t="s">
        <v>11</v>
      </c>
      <c r="F46" s="13" t="s">
        <v>30</v>
      </c>
      <c r="G46" s="13" t="str">
        <f t="shared" ref="G46" si="21">F46</f>
        <v>ร้านพาณิชย์ศิลป์</v>
      </c>
      <c r="H46" s="32" t="s">
        <v>12</v>
      </c>
      <c r="I46" s="14" t="s">
        <v>121</v>
      </c>
      <c r="K46" s="9"/>
    </row>
    <row r="47" spans="1:11" x14ac:dyDescent="0.2">
      <c r="A47" s="25"/>
      <c r="B47" s="35"/>
      <c r="C47" s="29"/>
      <c r="D47" s="29"/>
      <c r="E47" s="31"/>
      <c r="F47" s="15">
        <f t="shared" si="0"/>
        <v>3300</v>
      </c>
      <c r="G47" s="15">
        <f t="shared" si="1"/>
        <v>3300</v>
      </c>
      <c r="H47" s="33"/>
      <c r="I47" s="20">
        <v>244017</v>
      </c>
    </row>
    <row r="48" spans="1:11" x14ac:dyDescent="0.2">
      <c r="A48" s="24">
        <v>22</v>
      </c>
      <c r="B48" s="34" t="s">
        <v>29</v>
      </c>
      <c r="C48" s="28">
        <v>7671.9</v>
      </c>
      <c r="D48" s="28">
        <f t="shared" si="10"/>
        <v>7671.9</v>
      </c>
      <c r="E48" s="30" t="s">
        <v>11</v>
      </c>
      <c r="F48" s="13" t="s">
        <v>23</v>
      </c>
      <c r="G48" s="13" t="str">
        <f t="shared" ref="G48" si="22">F48</f>
        <v>ร้านตาลโตนด</v>
      </c>
      <c r="H48" s="32" t="s">
        <v>12</v>
      </c>
      <c r="I48" s="14" t="s">
        <v>122</v>
      </c>
      <c r="K48" s="9"/>
    </row>
    <row r="49" spans="1:11" x14ac:dyDescent="0.2">
      <c r="A49" s="25"/>
      <c r="B49" s="35"/>
      <c r="C49" s="29"/>
      <c r="D49" s="29"/>
      <c r="E49" s="31"/>
      <c r="F49" s="15">
        <f t="shared" si="0"/>
        <v>7671.9</v>
      </c>
      <c r="G49" s="15">
        <f t="shared" si="1"/>
        <v>7671.9</v>
      </c>
      <c r="H49" s="33"/>
      <c r="I49" s="20">
        <v>244018</v>
      </c>
    </row>
    <row r="50" spans="1:11" x14ac:dyDescent="0.2">
      <c r="A50" s="24">
        <v>23</v>
      </c>
      <c r="B50" s="34" t="s">
        <v>52</v>
      </c>
      <c r="C50" s="28">
        <v>2400</v>
      </c>
      <c r="D50" s="28">
        <f t="shared" si="10"/>
        <v>2400</v>
      </c>
      <c r="E50" s="30" t="s">
        <v>11</v>
      </c>
      <c r="F50" s="13" t="s">
        <v>61</v>
      </c>
      <c r="G50" s="13" t="str">
        <f>F50</f>
        <v>ร้านมานิตย์ก๊อปปี้</v>
      </c>
      <c r="H50" s="32" t="s">
        <v>12</v>
      </c>
      <c r="I50" s="21" t="s">
        <v>123</v>
      </c>
      <c r="K50" s="9"/>
    </row>
    <row r="51" spans="1:11" x14ac:dyDescent="0.2">
      <c r="A51" s="25"/>
      <c r="B51" s="35"/>
      <c r="C51" s="29"/>
      <c r="D51" s="29"/>
      <c r="E51" s="31"/>
      <c r="F51" s="15">
        <v>2100</v>
      </c>
      <c r="G51" s="15">
        <f t="shared" si="1"/>
        <v>2400</v>
      </c>
      <c r="H51" s="33"/>
      <c r="I51" s="20">
        <v>244017</v>
      </c>
    </row>
    <row r="52" spans="1:11" ht="21" customHeight="1" x14ac:dyDescent="0.2">
      <c r="A52" s="24">
        <v>24</v>
      </c>
      <c r="B52" s="34" t="s">
        <v>53</v>
      </c>
      <c r="C52" s="28">
        <v>2509.79</v>
      </c>
      <c r="D52" s="28">
        <f t="shared" si="10"/>
        <v>2509.79</v>
      </c>
      <c r="E52" s="30" t="s">
        <v>11</v>
      </c>
      <c r="F52" s="18" t="s">
        <v>89</v>
      </c>
      <c r="G52" s="18" t="str">
        <f t="shared" ref="G52" si="23">F52</f>
        <v>หจก.คลาสสิคการโฆษณา (สำนักงานใหญ่)</v>
      </c>
      <c r="H52" s="32" t="s">
        <v>12</v>
      </c>
      <c r="I52" s="21" t="s">
        <v>124</v>
      </c>
      <c r="K52" s="9"/>
    </row>
    <row r="53" spans="1:11" x14ac:dyDescent="0.2">
      <c r="A53" s="25"/>
      <c r="B53" s="35"/>
      <c r="C53" s="29"/>
      <c r="D53" s="29"/>
      <c r="E53" s="31"/>
      <c r="F53" s="15">
        <f>C52</f>
        <v>2509.79</v>
      </c>
      <c r="G53" s="15">
        <f>C52</f>
        <v>2509.79</v>
      </c>
      <c r="H53" s="33"/>
      <c r="I53" s="20">
        <v>244017</v>
      </c>
    </row>
    <row r="54" spans="1:11" ht="21" customHeight="1" x14ac:dyDescent="0.2">
      <c r="A54" s="24">
        <v>25</v>
      </c>
      <c r="B54" s="34" t="s">
        <v>54</v>
      </c>
      <c r="C54" s="28">
        <v>7636</v>
      </c>
      <c r="D54" s="28">
        <f t="shared" si="10"/>
        <v>7636</v>
      </c>
      <c r="E54" s="30" t="s">
        <v>11</v>
      </c>
      <c r="F54" s="13" t="s">
        <v>19</v>
      </c>
      <c r="G54" s="13" t="str">
        <f t="shared" ref="G54" si="24">F54</f>
        <v>หจก.ชัยสวัสดิ์ ปากช่อง</v>
      </c>
      <c r="H54" s="32" t="s">
        <v>12</v>
      </c>
      <c r="I54" s="14" t="s">
        <v>125</v>
      </c>
      <c r="K54" s="9"/>
    </row>
    <row r="55" spans="1:11" x14ac:dyDescent="0.2">
      <c r="A55" s="25"/>
      <c r="B55" s="35"/>
      <c r="C55" s="29"/>
      <c r="D55" s="29"/>
      <c r="E55" s="31"/>
      <c r="F55" s="15">
        <f t="shared" si="0"/>
        <v>7636</v>
      </c>
      <c r="G55" s="15">
        <f t="shared" si="1"/>
        <v>7636</v>
      </c>
      <c r="H55" s="33"/>
      <c r="I55" s="20">
        <v>244018</v>
      </c>
    </row>
    <row r="56" spans="1:11" ht="21" customHeight="1" x14ac:dyDescent="0.2">
      <c r="A56" s="24">
        <v>26</v>
      </c>
      <c r="B56" s="34" t="s">
        <v>55</v>
      </c>
      <c r="C56" s="28">
        <v>1079.5</v>
      </c>
      <c r="D56" s="28">
        <f t="shared" si="10"/>
        <v>1079.5</v>
      </c>
      <c r="E56" s="30" t="s">
        <v>11</v>
      </c>
      <c r="F56" s="13" t="s">
        <v>19</v>
      </c>
      <c r="G56" s="13" t="str">
        <f t="shared" ref="G56" si="25">F56</f>
        <v>หจก.ชัยสวัสดิ์ ปากช่อง</v>
      </c>
      <c r="H56" s="32" t="s">
        <v>12</v>
      </c>
      <c r="I56" s="14" t="s">
        <v>126</v>
      </c>
      <c r="K56" s="9"/>
    </row>
    <row r="57" spans="1:11" x14ac:dyDescent="0.2">
      <c r="A57" s="25"/>
      <c r="B57" s="35"/>
      <c r="C57" s="29"/>
      <c r="D57" s="29"/>
      <c r="E57" s="31"/>
      <c r="F57" s="15">
        <f t="shared" si="0"/>
        <v>1079.5</v>
      </c>
      <c r="G57" s="15">
        <f t="shared" si="1"/>
        <v>1079.5</v>
      </c>
      <c r="H57" s="33"/>
      <c r="I57" s="20">
        <v>244018</v>
      </c>
    </row>
    <row r="58" spans="1:11" ht="21" customHeight="1" x14ac:dyDescent="0.2">
      <c r="A58" s="24">
        <v>27</v>
      </c>
      <c r="B58" s="34" t="s">
        <v>56</v>
      </c>
      <c r="C58" s="28">
        <v>327.60000000000002</v>
      </c>
      <c r="D58" s="28">
        <f t="shared" si="10"/>
        <v>327.60000000000002</v>
      </c>
      <c r="E58" s="30" t="s">
        <v>11</v>
      </c>
      <c r="F58" s="13" t="s">
        <v>19</v>
      </c>
      <c r="G58" s="13" t="str">
        <f t="shared" ref="G58" si="26">F58</f>
        <v>หจก.ชัยสวัสดิ์ ปากช่อง</v>
      </c>
      <c r="H58" s="32" t="s">
        <v>12</v>
      </c>
      <c r="I58" s="14" t="s">
        <v>127</v>
      </c>
      <c r="K58" s="9"/>
    </row>
    <row r="59" spans="1:11" x14ac:dyDescent="0.2">
      <c r="A59" s="25"/>
      <c r="B59" s="35"/>
      <c r="C59" s="29"/>
      <c r="D59" s="29"/>
      <c r="E59" s="31"/>
      <c r="F59" s="15">
        <f t="shared" si="0"/>
        <v>327.60000000000002</v>
      </c>
      <c r="G59" s="15">
        <f t="shared" si="1"/>
        <v>327.60000000000002</v>
      </c>
      <c r="H59" s="33"/>
      <c r="I59" s="20">
        <v>244018</v>
      </c>
    </row>
    <row r="60" spans="1:11" ht="21" customHeight="1" x14ac:dyDescent="0.2">
      <c r="A60" s="24">
        <v>28</v>
      </c>
      <c r="B60" s="34" t="s">
        <v>57</v>
      </c>
      <c r="C60" s="28">
        <v>95424</v>
      </c>
      <c r="D60" s="28">
        <f t="shared" si="10"/>
        <v>95424</v>
      </c>
      <c r="E60" s="30" t="s">
        <v>11</v>
      </c>
      <c r="F60" s="13" t="s">
        <v>19</v>
      </c>
      <c r="G60" s="13" t="str">
        <f t="shared" ref="G60" si="27">F60</f>
        <v>หจก.ชัยสวัสดิ์ ปากช่อง</v>
      </c>
      <c r="H60" s="32" t="s">
        <v>12</v>
      </c>
      <c r="I60" s="21" t="s">
        <v>128</v>
      </c>
      <c r="K60" s="9"/>
    </row>
    <row r="61" spans="1:11" x14ac:dyDescent="0.2">
      <c r="A61" s="25"/>
      <c r="B61" s="35"/>
      <c r="C61" s="29"/>
      <c r="D61" s="29"/>
      <c r="E61" s="31"/>
      <c r="F61" s="15">
        <f>D60</f>
        <v>95424</v>
      </c>
      <c r="G61" s="15">
        <f>D60</f>
        <v>95424</v>
      </c>
      <c r="H61" s="33"/>
      <c r="I61" s="20">
        <v>244019</v>
      </c>
    </row>
    <row r="62" spans="1:11" ht="21" customHeight="1" x14ac:dyDescent="0.2">
      <c r="A62" s="24">
        <v>29</v>
      </c>
      <c r="B62" s="34" t="s">
        <v>58</v>
      </c>
      <c r="C62" s="28">
        <v>5350</v>
      </c>
      <c r="D62" s="28">
        <f t="shared" si="10"/>
        <v>5350</v>
      </c>
      <c r="E62" s="30" t="s">
        <v>11</v>
      </c>
      <c r="F62" s="13" t="s">
        <v>62</v>
      </c>
      <c r="G62" s="13" t="str">
        <f t="shared" ref="G62" si="28">F62</f>
        <v>ร้านมั่งมีศรีสุข</v>
      </c>
      <c r="H62" s="32" t="s">
        <v>12</v>
      </c>
      <c r="I62" s="14" t="s">
        <v>129</v>
      </c>
      <c r="K62" s="9"/>
    </row>
    <row r="63" spans="1:11" x14ac:dyDescent="0.2">
      <c r="A63" s="25"/>
      <c r="B63" s="35"/>
      <c r="C63" s="29"/>
      <c r="D63" s="29"/>
      <c r="E63" s="31"/>
      <c r="F63" s="15">
        <f t="shared" si="0"/>
        <v>5350</v>
      </c>
      <c r="G63" s="15">
        <f t="shared" si="1"/>
        <v>5350</v>
      </c>
      <c r="H63" s="33"/>
      <c r="I63" s="20">
        <v>244019</v>
      </c>
    </row>
    <row r="64" spans="1:11" ht="21" customHeight="1" x14ac:dyDescent="0.2">
      <c r="A64" s="24">
        <v>30</v>
      </c>
      <c r="B64" s="34" t="s">
        <v>59</v>
      </c>
      <c r="C64" s="28">
        <v>32000</v>
      </c>
      <c r="D64" s="28">
        <f t="shared" si="10"/>
        <v>32000</v>
      </c>
      <c r="E64" s="30" t="s">
        <v>11</v>
      </c>
      <c r="F64" s="13" t="s">
        <v>63</v>
      </c>
      <c r="G64" s="13" t="str">
        <f>F64</f>
        <v>ร้านไทยสมุทร</v>
      </c>
      <c r="H64" s="32" t="s">
        <v>12</v>
      </c>
      <c r="I64" s="14" t="s">
        <v>130</v>
      </c>
      <c r="K64" s="9"/>
    </row>
    <row r="65" spans="1:11" x14ac:dyDescent="0.2">
      <c r="A65" s="25"/>
      <c r="B65" s="35"/>
      <c r="C65" s="29"/>
      <c r="D65" s="29"/>
      <c r="E65" s="31"/>
      <c r="F65" s="15">
        <f t="shared" si="0"/>
        <v>32000</v>
      </c>
      <c r="G65" s="15">
        <f t="shared" si="1"/>
        <v>32000</v>
      </c>
      <c r="H65" s="33"/>
      <c r="I65" s="20">
        <v>244020</v>
      </c>
    </row>
    <row r="66" spans="1:11" ht="21" customHeight="1" x14ac:dyDescent="0.2">
      <c r="A66" s="24">
        <v>31</v>
      </c>
      <c r="B66" s="34" t="s">
        <v>60</v>
      </c>
      <c r="C66" s="28">
        <v>79501</v>
      </c>
      <c r="D66" s="28">
        <f t="shared" si="10"/>
        <v>79501</v>
      </c>
      <c r="E66" s="30" t="s">
        <v>11</v>
      </c>
      <c r="F66" s="13" t="s">
        <v>35</v>
      </c>
      <c r="G66" s="13" t="str">
        <f t="shared" ref="G66" si="29">F66</f>
        <v>อู่โชคประเสิรฐ</v>
      </c>
      <c r="H66" s="32" t="s">
        <v>12</v>
      </c>
      <c r="I66" s="14" t="s">
        <v>131</v>
      </c>
      <c r="K66" s="9"/>
    </row>
    <row r="67" spans="1:11" x14ac:dyDescent="0.2">
      <c r="A67" s="25"/>
      <c r="B67" s="35"/>
      <c r="C67" s="29"/>
      <c r="D67" s="29"/>
      <c r="E67" s="31"/>
      <c r="F67" s="15">
        <f t="shared" si="0"/>
        <v>79501</v>
      </c>
      <c r="G67" s="15">
        <f t="shared" si="1"/>
        <v>79501</v>
      </c>
      <c r="H67" s="33"/>
      <c r="I67" s="20">
        <v>244027</v>
      </c>
    </row>
    <row r="68" spans="1:11" ht="21" customHeight="1" x14ac:dyDescent="0.2">
      <c r="A68" s="24">
        <v>32</v>
      </c>
      <c r="B68" s="34" t="s">
        <v>60</v>
      </c>
      <c r="C68" s="28">
        <v>13546.2</v>
      </c>
      <c r="D68" s="28">
        <f t="shared" si="10"/>
        <v>13546.2</v>
      </c>
      <c r="E68" s="30" t="s">
        <v>11</v>
      </c>
      <c r="F68" s="13" t="s">
        <v>35</v>
      </c>
      <c r="G68" s="13" t="str">
        <f t="shared" ref="G68" si="30">F68</f>
        <v>อู่โชคประเสิรฐ</v>
      </c>
      <c r="H68" s="32" t="s">
        <v>12</v>
      </c>
      <c r="I68" s="21" t="s">
        <v>132</v>
      </c>
      <c r="K68" s="9"/>
    </row>
    <row r="69" spans="1:11" x14ac:dyDescent="0.2">
      <c r="A69" s="25"/>
      <c r="B69" s="35"/>
      <c r="C69" s="29"/>
      <c r="D69" s="29"/>
      <c r="E69" s="31"/>
      <c r="F69" s="15">
        <f t="shared" si="0"/>
        <v>13546.2</v>
      </c>
      <c r="G69" s="15">
        <f t="shared" si="1"/>
        <v>13546.2</v>
      </c>
      <c r="H69" s="33"/>
      <c r="I69" s="20">
        <v>244031</v>
      </c>
    </row>
    <row r="70" spans="1:11" ht="21" customHeight="1" x14ac:dyDescent="0.2">
      <c r="A70" s="24">
        <v>33</v>
      </c>
      <c r="B70" s="34" t="s">
        <v>94</v>
      </c>
      <c r="C70" s="28">
        <v>755</v>
      </c>
      <c r="D70" s="28">
        <f t="shared" si="10"/>
        <v>755</v>
      </c>
      <c r="E70" s="30" t="s">
        <v>11</v>
      </c>
      <c r="F70" s="13" t="s">
        <v>16</v>
      </c>
      <c r="G70" s="13" t="str">
        <f t="shared" ref="G70" si="31">F70</f>
        <v>นายเทพพิทักษ์ คดขวาน้อย</v>
      </c>
      <c r="H70" s="32" t="s">
        <v>12</v>
      </c>
      <c r="I70" s="14" t="s">
        <v>133</v>
      </c>
      <c r="K70" s="9"/>
    </row>
    <row r="71" spans="1:11" x14ac:dyDescent="0.2">
      <c r="A71" s="25"/>
      <c r="B71" s="35"/>
      <c r="C71" s="29"/>
      <c r="D71" s="29"/>
      <c r="E71" s="31"/>
      <c r="F71" s="15">
        <f t="shared" si="0"/>
        <v>755</v>
      </c>
      <c r="G71" s="15">
        <f t="shared" si="1"/>
        <v>755</v>
      </c>
      <c r="H71" s="33"/>
      <c r="I71" s="20">
        <v>244021</v>
      </c>
    </row>
    <row r="72" spans="1:11" x14ac:dyDescent="0.2">
      <c r="A72" s="24">
        <v>34</v>
      </c>
      <c r="B72" s="26" t="s">
        <v>135</v>
      </c>
      <c r="C72" s="28">
        <v>1995.6</v>
      </c>
      <c r="D72" s="28">
        <f t="shared" si="10"/>
        <v>1995.6</v>
      </c>
      <c r="E72" s="30" t="s">
        <v>11</v>
      </c>
      <c r="F72" s="13" t="s">
        <v>16</v>
      </c>
      <c r="G72" s="13" t="str">
        <f t="shared" ref="G72" si="32">F72</f>
        <v>นายเทพพิทักษ์ คดขวาน้อย</v>
      </c>
      <c r="H72" s="32" t="s">
        <v>12</v>
      </c>
      <c r="I72" s="14" t="s">
        <v>134</v>
      </c>
      <c r="K72" s="9"/>
    </row>
    <row r="73" spans="1:11" x14ac:dyDescent="0.2">
      <c r="A73" s="25"/>
      <c r="B73" s="27"/>
      <c r="C73" s="29"/>
      <c r="D73" s="29"/>
      <c r="E73" s="31"/>
      <c r="F73" s="15">
        <f t="shared" si="0"/>
        <v>1995.6</v>
      </c>
      <c r="G73" s="15">
        <f t="shared" ref="G73:G135" si="33">C72</f>
        <v>1995.6</v>
      </c>
      <c r="H73" s="33"/>
      <c r="I73" s="20">
        <v>244024</v>
      </c>
    </row>
    <row r="74" spans="1:11" x14ac:dyDescent="0.2">
      <c r="A74" s="24">
        <v>35</v>
      </c>
      <c r="B74" s="34" t="s">
        <v>26</v>
      </c>
      <c r="C74" s="28">
        <v>12000</v>
      </c>
      <c r="D74" s="28">
        <f t="shared" si="10"/>
        <v>12000</v>
      </c>
      <c r="E74" s="30" t="s">
        <v>11</v>
      </c>
      <c r="F74" s="13" t="s">
        <v>22</v>
      </c>
      <c r="G74" s="13" t="str">
        <f t="shared" ref="G74" si="34">F74</f>
        <v>ร้านก้าวไกล</v>
      </c>
      <c r="H74" s="32" t="s">
        <v>12</v>
      </c>
      <c r="I74" s="14" t="s">
        <v>171</v>
      </c>
      <c r="K74" s="9"/>
    </row>
    <row r="75" spans="1:11" x14ac:dyDescent="0.2">
      <c r="A75" s="25"/>
      <c r="B75" s="35"/>
      <c r="C75" s="29"/>
      <c r="D75" s="29"/>
      <c r="E75" s="31"/>
      <c r="F75" s="15">
        <f t="shared" ref="F75:F135" si="35">C74</f>
        <v>12000</v>
      </c>
      <c r="G75" s="15">
        <f t="shared" si="33"/>
        <v>12000</v>
      </c>
      <c r="H75" s="33"/>
      <c r="I75" s="20">
        <v>244032</v>
      </c>
    </row>
    <row r="76" spans="1:11" ht="21" customHeight="1" x14ac:dyDescent="0.2">
      <c r="A76" s="24">
        <v>36</v>
      </c>
      <c r="B76" s="34" t="s">
        <v>26</v>
      </c>
      <c r="C76" s="28">
        <v>7575.6</v>
      </c>
      <c r="D76" s="28">
        <f t="shared" si="10"/>
        <v>7575.6</v>
      </c>
      <c r="E76" s="30" t="s">
        <v>11</v>
      </c>
      <c r="F76" s="13" t="s">
        <v>17</v>
      </c>
      <c r="G76" s="13" t="str">
        <f t="shared" ref="G76" si="36">F76</f>
        <v>หจก.เขาใหญ่วัสดุก่อสร้าง</v>
      </c>
      <c r="H76" s="32" t="s">
        <v>12</v>
      </c>
      <c r="I76" s="14" t="s">
        <v>172</v>
      </c>
      <c r="K76" s="9"/>
    </row>
    <row r="77" spans="1:11" x14ac:dyDescent="0.2">
      <c r="A77" s="25"/>
      <c r="B77" s="35"/>
      <c r="C77" s="29"/>
      <c r="D77" s="29"/>
      <c r="E77" s="31"/>
      <c r="F77" s="15">
        <f t="shared" si="35"/>
        <v>7575.6</v>
      </c>
      <c r="G77" s="15">
        <f t="shared" si="33"/>
        <v>7575.6</v>
      </c>
      <c r="H77" s="33"/>
      <c r="I77" s="20">
        <v>244032</v>
      </c>
    </row>
    <row r="78" spans="1:11" ht="21" customHeight="1" x14ac:dyDescent="0.2">
      <c r="A78" s="24">
        <v>37</v>
      </c>
      <c r="B78" s="34" t="s">
        <v>21</v>
      </c>
      <c r="C78" s="28">
        <v>25915.4</v>
      </c>
      <c r="D78" s="28">
        <f t="shared" si="10"/>
        <v>25915.4</v>
      </c>
      <c r="E78" s="30" t="s">
        <v>11</v>
      </c>
      <c r="F78" s="13" t="s">
        <v>23</v>
      </c>
      <c r="G78" s="13" t="str">
        <f t="shared" ref="G78" si="37">F78</f>
        <v>ร้านตาลโตนด</v>
      </c>
      <c r="H78" s="32" t="s">
        <v>12</v>
      </c>
      <c r="I78" s="14" t="s">
        <v>171</v>
      </c>
      <c r="K78" s="9"/>
    </row>
    <row r="79" spans="1:11" x14ac:dyDescent="0.2">
      <c r="A79" s="25"/>
      <c r="B79" s="35"/>
      <c r="C79" s="29"/>
      <c r="D79" s="29"/>
      <c r="E79" s="31"/>
      <c r="F79" s="15">
        <f t="shared" si="35"/>
        <v>25915.4</v>
      </c>
      <c r="G79" s="15">
        <f t="shared" si="33"/>
        <v>25915.4</v>
      </c>
      <c r="H79" s="33"/>
      <c r="I79" s="20">
        <v>244032</v>
      </c>
    </row>
    <row r="80" spans="1:11" ht="21" customHeight="1" x14ac:dyDescent="0.2">
      <c r="A80" s="24">
        <v>38</v>
      </c>
      <c r="B80" s="26" t="s">
        <v>173</v>
      </c>
      <c r="C80" s="28">
        <v>90682.5</v>
      </c>
      <c r="D80" s="28">
        <f t="shared" si="10"/>
        <v>90682.5</v>
      </c>
      <c r="E80" s="30" t="s">
        <v>11</v>
      </c>
      <c r="F80" s="13" t="s">
        <v>35</v>
      </c>
      <c r="G80" s="13" t="str">
        <f t="shared" ref="G80" si="38">F80</f>
        <v>อู่โชคประเสิรฐ</v>
      </c>
      <c r="H80" s="32" t="s">
        <v>12</v>
      </c>
      <c r="I80" s="14" t="s">
        <v>136</v>
      </c>
      <c r="K80" s="9"/>
    </row>
    <row r="81" spans="1:11" x14ac:dyDescent="0.2">
      <c r="A81" s="25"/>
      <c r="B81" s="27"/>
      <c r="C81" s="29"/>
      <c r="D81" s="29"/>
      <c r="E81" s="31"/>
      <c r="F81" s="15">
        <f t="shared" si="35"/>
        <v>90682.5</v>
      </c>
      <c r="G81" s="15">
        <f t="shared" si="33"/>
        <v>90682.5</v>
      </c>
      <c r="H81" s="33"/>
      <c r="I81" s="20">
        <v>244018</v>
      </c>
    </row>
    <row r="82" spans="1:11" x14ac:dyDescent="0.2">
      <c r="A82" s="24">
        <v>39</v>
      </c>
      <c r="B82" s="34" t="s">
        <v>64</v>
      </c>
      <c r="C82" s="28">
        <v>18592</v>
      </c>
      <c r="D82" s="28">
        <f t="shared" si="10"/>
        <v>18592</v>
      </c>
      <c r="E82" s="30" t="s">
        <v>11</v>
      </c>
      <c r="F82" s="13" t="s">
        <v>19</v>
      </c>
      <c r="G82" s="13" t="str">
        <f t="shared" ref="G82" si="39">F82</f>
        <v>หจก.ชัยสวัสดิ์ ปากช่อง</v>
      </c>
      <c r="H82" s="32" t="s">
        <v>12</v>
      </c>
      <c r="I82" s="14" t="s">
        <v>137</v>
      </c>
      <c r="K82" s="9"/>
    </row>
    <row r="83" spans="1:11" x14ac:dyDescent="0.2">
      <c r="A83" s="25"/>
      <c r="B83" s="35"/>
      <c r="C83" s="29"/>
      <c r="D83" s="29"/>
      <c r="E83" s="31"/>
      <c r="F83" s="15">
        <f t="shared" si="35"/>
        <v>18592</v>
      </c>
      <c r="G83" s="15">
        <f t="shared" si="33"/>
        <v>18592</v>
      </c>
      <c r="H83" s="33"/>
      <c r="I83" s="20">
        <v>244021</v>
      </c>
    </row>
    <row r="84" spans="1:11" x14ac:dyDescent="0.2">
      <c r="A84" s="24">
        <v>40</v>
      </c>
      <c r="B84" s="26" t="s">
        <v>65</v>
      </c>
      <c r="C84" s="28">
        <v>62878.55</v>
      </c>
      <c r="D84" s="28">
        <f t="shared" si="10"/>
        <v>62878.55</v>
      </c>
      <c r="E84" s="30" t="s">
        <v>11</v>
      </c>
      <c r="F84" s="13" t="s">
        <v>35</v>
      </c>
      <c r="G84" s="13" t="str">
        <f t="shared" ref="G84" si="40">F84</f>
        <v>อู่โชคประเสิรฐ</v>
      </c>
      <c r="H84" s="32" t="s">
        <v>12</v>
      </c>
      <c r="I84" s="14" t="s">
        <v>138</v>
      </c>
      <c r="K84" s="9"/>
    </row>
    <row r="85" spans="1:11" x14ac:dyDescent="0.2">
      <c r="A85" s="25"/>
      <c r="B85" s="27"/>
      <c r="C85" s="29"/>
      <c r="D85" s="29"/>
      <c r="E85" s="31"/>
      <c r="F85" s="15">
        <f t="shared" si="35"/>
        <v>62878.55</v>
      </c>
      <c r="G85" s="15">
        <f t="shared" si="33"/>
        <v>62878.55</v>
      </c>
      <c r="H85" s="33"/>
      <c r="I85" s="20">
        <v>244031</v>
      </c>
    </row>
    <row r="86" spans="1:11" x14ac:dyDescent="0.2">
      <c r="A86" s="24">
        <v>41</v>
      </c>
      <c r="B86" s="34" t="s">
        <v>93</v>
      </c>
      <c r="C86" s="28">
        <v>94909</v>
      </c>
      <c r="D86" s="28">
        <f t="shared" si="10"/>
        <v>94909</v>
      </c>
      <c r="E86" s="30" t="s">
        <v>11</v>
      </c>
      <c r="F86" s="13" t="s">
        <v>46</v>
      </c>
      <c r="G86" s="13" t="str">
        <f t="shared" ref="G86" si="41">F86</f>
        <v>ลพบุรีหล่อยาง</v>
      </c>
      <c r="H86" s="32" t="s">
        <v>12</v>
      </c>
      <c r="I86" s="14" t="s">
        <v>139</v>
      </c>
      <c r="K86" s="9"/>
    </row>
    <row r="87" spans="1:11" x14ac:dyDescent="0.2">
      <c r="A87" s="25"/>
      <c r="B87" s="35"/>
      <c r="C87" s="29"/>
      <c r="D87" s="29"/>
      <c r="E87" s="31"/>
      <c r="F87" s="15">
        <f t="shared" si="35"/>
        <v>94909</v>
      </c>
      <c r="G87" s="15">
        <f t="shared" si="33"/>
        <v>94909</v>
      </c>
      <c r="H87" s="33"/>
      <c r="I87" s="20">
        <v>244031</v>
      </c>
    </row>
    <row r="88" spans="1:11" x14ac:dyDescent="0.2">
      <c r="A88" s="24">
        <v>42</v>
      </c>
      <c r="B88" s="26" t="s">
        <v>66</v>
      </c>
      <c r="C88" s="28">
        <v>56993.55</v>
      </c>
      <c r="D88" s="28">
        <f t="shared" si="10"/>
        <v>56993.55</v>
      </c>
      <c r="E88" s="30" t="s">
        <v>11</v>
      </c>
      <c r="F88" s="13" t="s">
        <v>35</v>
      </c>
      <c r="G88" s="13" t="str">
        <f t="shared" ref="G88" si="42">F88</f>
        <v>อู่โชคประเสิรฐ</v>
      </c>
      <c r="H88" s="32" t="s">
        <v>12</v>
      </c>
      <c r="I88" s="14" t="s">
        <v>140</v>
      </c>
      <c r="K88" s="9"/>
    </row>
    <row r="89" spans="1:11" x14ac:dyDescent="0.2">
      <c r="A89" s="25"/>
      <c r="B89" s="27"/>
      <c r="C89" s="29"/>
      <c r="D89" s="29"/>
      <c r="E89" s="31"/>
      <c r="F89" s="15">
        <f t="shared" si="35"/>
        <v>56993.55</v>
      </c>
      <c r="G89" s="15">
        <f t="shared" si="33"/>
        <v>56993.55</v>
      </c>
      <c r="H89" s="33"/>
      <c r="I89" s="20">
        <v>244031</v>
      </c>
    </row>
    <row r="90" spans="1:11" ht="21" customHeight="1" x14ac:dyDescent="0.2">
      <c r="A90" s="24">
        <v>43</v>
      </c>
      <c r="B90" s="26" t="s">
        <v>67</v>
      </c>
      <c r="C90" s="28">
        <v>22373.7</v>
      </c>
      <c r="D90" s="28">
        <f t="shared" ref="D90:D146" si="43">C90</f>
        <v>22373.7</v>
      </c>
      <c r="E90" s="30" t="s">
        <v>11</v>
      </c>
      <c r="F90" s="13" t="s">
        <v>35</v>
      </c>
      <c r="G90" s="13" t="str">
        <f t="shared" ref="G90" si="44">F90</f>
        <v>อู่โชคประเสิรฐ</v>
      </c>
      <c r="H90" s="32" t="s">
        <v>12</v>
      </c>
      <c r="I90" s="14" t="s">
        <v>141</v>
      </c>
      <c r="K90" s="9"/>
    </row>
    <row r="91" spans="1:11" x14ac:dyDescent="0.2">
      <c r="A91" s="25"/>
      <c r="B91" s="27"/>
      <c r="C91" s="29"/>
      <c r="D91" s="29"/>
      <c r="E91" s="31"/>
      <c r="F91" s="15">
        <f t="shared" si="35"/>
        <v>22373.7</v>
      </c>
      <c r="G91" s="15">
        <f t="shared" si="33"/>
        <v>22373.7</v>
      </c>
      <c r="H91" s="33"/>
      <c r="I91" s="20">
        <v>24885</v>
      </c>
    </row>
    <row r="92" spans="1:11" ht="21" customHeight="1" x14ac:dyDescent="0.2">
      <c r="A92" s="24">
        <v>44</v>
      </c>
      <c r="B92" s="26" t="s">
        <v>68</v>
      </c>
      <c r="C92" s="28">
        <v>13599.7</v>
      </c>
      <c r="D92" s="28">
        <f t="shared" si="43"/>
        <v>13599.7</v>
      </c>
      <c r="E92" s="30" t="s">
        <v>11</v>
      </c>
      <c r="F92" s="13" t="s">
        <v>35</v>
      </c>
      <c r="G92" s="13" t="str">
        <f t="shared" ref="G92" si="45">F92</f>
        <v>อู่โชคประเสิรฐ</v>
      </c>
      <c r="H92" s="32" t="s">
        <v>12</v>
      </c>
      <c r="I92" s="14" t="s">
        <v>142</v>
      </c>
      <c r="K92" s="9"/>
    </row>
    <row r="93" spans="1:11" x14ac:dyDescent="0.2">
      <c r="A93" s="25"/>
      <c r="B93" s="27"/>
      <c r="C93" s="29"/>
      <c r="D93" s="29"/>
      <c r="E93" s="31"/>
      <c r="F93" s="15">
        <f t="shared" si="35"/>
        <v>13599.7</v>
      </c>
      <c r="G93" s="15">
        <f t="shared" si="33"/>
        <v>13599.7</v>
      </c>
      <c r="H93" s="33"/>
      <c r="I93" s="20">
        <v>24892</v>
      </c>
    </row>
    <row r="94" spans="1:11" x14ac:dyDescent="0.2">
      <c r="A94" s="24">
        <v>45</v>
      </c>
      <c r="B94" s="34" t="s">
        <v>69</v>
      </c>
      <c r="C94" s="28">
        <v>13696</v>
      </c>
      <c r="D94" s="28">
        <f t="shared" si="43"/>
        <v>13696</v>
      </c>
      <c r="E94" s="30" t="s">
        <v>11</v>
      </c>
      <c r="F94" s="13" t="s">
        <v>46</v>
      </c>
      <c r="G94" s="13" t="str">
        <f t="shared" ref="G94" si="46">F94</f>
        <v>ลพบุรีหล่อยาง</v>
      </c>
      <c r="H94" s="32" t="s">
        <v>12</v>
      </c>
      <c r="I94" s="14" t="s">
        <v>143</v>
      </c>
      <c r="K94" s="9"/>
    </row>
    <row r="95" spans="1:11" x14ac:dyDescent="0.2">
      <c r="A95" s="25"/>
      <c r="B95" s="35"/>
      <c r="C95" s="29"/>
      <c r="D95" s="29"/>
      <c r="E95" s="31"/>
      <c r="F95" s="15">
        <f t="shared" si="35"/>
        <v>13696</v>
      </c>
      <c r="G95" s="15">
        <f t="shared" si="33"/>
        <v>13696</v>
      </c>
      <c r="H95" s="33"/>
      <c r="I95" s="20">
        <v>244040</v>
      </c>
    </row>
    <row r="96" spans="1:11" ht="21" customHeight="1" x14ac:dyDescent="0.2">
      <c r="A96" s="24">
        <v>46</v>
      </c>
      <c r="B96" s="34" t="s">
        <v>70</v>
      </c>
      <c r="C96" s="28">
        <v>10050</v>
      </c>
      <c r="D96" s="28">
        <f t="shared" si="43"/>
        <v>10050</v>
      </c>
      <c r="E96" s="30" t="s">
        <v>11</v>
      </c>
      <c r="F96" s="13" t="s">
        <v>61</v>
      </c>
      <c r="G96" s="13" t="str">
        <f t="shared" ref="G96" si="47">F96</f>
        <v>ร้านมานิตย์ก๊อปปี้</v>
      </c>
      <c r="H96" s="32" t="s">
        <v>12</v>
      </c>
      <c r="I96" s="14" t="s">
        <v>144</v>
      </c>
      <c r="K96" s="9"/>
    </row>
    <row r="97" spans="1:11" x14ac:dyDescent="0.2">
      <c r="A97" s="25"/>
      <c r="B97" s="35"/>
      <c r="C97" s="29"/>
      <c r="D97" s="29"/>
      <c r="E97" s="31"/>
      <c r="F97" s="15">
        <f t="shared" si="35"/>
        <v>10050</v>
      </c>
      <c r="G97" s="15">
        <f t="shared" si="33"/>
        <v>10050</v>
      </c>
      <c r="H97" s="33"/>
      <c r="I97" s="20">
        <v>244025</v>
      </c>
    </row>
    <row r="98" spans="1:11" ht="21" customHeight="1" x14ac:dyDescent="0.2">
      <c r="A98" s="24">
        <v>47</v>
      </c>
      <c r="B98" s="34" t="s">
        <v>24</v>
      </c>
      <c r="C98" s="28">
        <v>2000</v>
      </c>
      <c r="D98" s="28">
        <f t="shared" si="43"/>
        <v>2000</v>
      </c>
      <c r="E98" s="30" t="s">
        <v>11</v>
      </c>
      <c r="F98" s="13" t="s">
        <v>16</v>
      </c>
      <c r="G98" s="13" t="str">
        <f t="shared" ref="G98" si="48">F98</f>
        <v>นายเทพพิทักษ์ คดขวาน้อย</v>
      </c>
      <c r="H98" s="32" t="s">
        <v>12</v>
      </c>
      <c r="I98" s="14" t="s">
        <v>145</v>
      </c>
      <c r="K98" s="9"/>
    </row>
    <row r="99" spans="1:11" x14ac:dyDescent="0.2">
      <c r="A99" s="25"/>
      <c r="B99" s="35"/>
      <c r="C99" s="29"/>
      <c r="D99" s="29"/>
      <c r="E99" s="31"/>
      <c r="F99" s="15">
        <f t="shared" si="35"/>
        <v>2000</v>
      </c>
      <c r="G99" s="15">
        <f t="shared" si="33"/>
        <v>2000</v>
      </c>
      <c r="H99" s="33"/>
      <c r="I99" s="20">
        <v>244042</v>
      </c>
    </row>
    <row r="100" spans="1:11" ht="21" customHeight="1" x14ac:dyDescent="0.2">
      <c r="A100" s="24">
        <v>48</v>
      </c>
      <c r="B100" s="34" t="s">
        <v>24</v>
      </c>
      <c r="C100" s="28">
        <v>4000</v>
      </c>
      <c r="D100" s="28">
        <f t="shared" si="43"/>
        <v>4000</v>
      </c>
      <c r="E100" s="30" t="s">
        <v>11</v>
      </c>
      <c r="F100" s="13" t="s">
        <v>16</v>
      </c>
      <c r="G100" s="13" t="str">
        <f t="shared" ref="G100" si="49">F100</f>
        <v>นายเทพพิทักษ์ คดขวาน้อย</v>
      </c>
      <c r="H100" s="32" t="s">
        <v>12</v>
      </c>
      <c r="I100" s="14" t="s">
        <v>146</v>
      </c>
      <c r="K100" s="9"/>
    </row>
    <row r="101" spans="1:11" x14ac:dyDescent="0.2">
      <c r="A101" s="25"/>
      <c r="B101" s="35"/>
      <c r="C101" s="29"/>
      <c r="D101" s="29"/>
      <c r="E101" s="31"/>
      <c r="F101" s="15">
        <f t="shared" si="35"/>
        <v>4000</v>
      </c>
      <c r="G101" s="15">
        <f t="shared" si="33"/>
        <v>4000</v>
      </c>
      <c r="H101" s="33"/>
      <c r="I101" s="20">
        <v>244042</v>
      </c>
    </row>
    <row r="102" spans="1:11" ht="21" customHeight="1" x14ac:dyDescent="0.2">
      <c r="A102" s="24">
        <v>49</v>
      </c>
      <c r="B102" s="34" t="s">
        <v>21</v>
      </c>
      <c r="C102" s="28">
        <v>97926</v>
      </c>
      <c r="D102" s="28">
        <f t="shared" si="43"/>
        <v>97926</v>
      </c>
      <c r="E102" s="30" t="s">
        <v>11</v>
      </c>
      <c r="F102" s="13" t="s">
        <v>20</v>
      </c>
      <c r="G102" s="13" t="str">
        <f t="shared" ref="G102" si="50">F102</f>
        <v>นายธวัชชัย เพ็งขาว</v>
      </c>
      <c r="H102" s="32" t="s">
        <v>12</v>
      </c>
      <c r="I102" s="14" t="s">
        <v>147</v>
      </c>
      <c r="K102" s="9"/>
    </row>
    <row r="103" spans="1:11" x14ac:dyDescent="0.2">
      <c r="A103" s="25"/>
      <c r="B103" s="35"/>
      <c r="C103" s="29"/>
      <c r="D103" s="29"/>
      <c r="E103" s="31"/>
      <c r="F103" s="15">
        <f t="shared" si="35"/>
        <v>97926</v>
      </c>
      <c r="G103" s="15">
        <f t="shared" si="33"/>
        <v>97926</v>
      </c>
      <c r="H103" s="33"/>
      <c r="I103" s="20">
        <v>244028</v>
      </c>
    </row>
    <row r="104" spans="1:11" ht="21" customHeight="1" x14ac:dyDescent="0.2">
      <c r="A104" s="24">
        <v>50</v>
      </c>
      <c r="B104" s="34" t="s">
        <v>92</v>
      </c>
      <c r="C104" s="28">
        <v>51900</v>
      </c>
      <c r="D104" s="28">
        <f t="shared" si="43"/>
        <v>51900</v>
      </c>
      <c r="E104" s="30" t="s">
        <v>11</v>
      </c>
      <c r="F104" s="13" t="s">
        <v>74</v>
      </c>
      <c r="G104" s="13" t="str">
        <f t="shared" ref="G104" si="51">F104</f>
        <v>โรงพิมพ์อาสารักษาดินแดนกรมการปกครอง</v>
      </c>
      <c r="H104" s="32" t="s">
        <v>12</v>
      </c>
      <c r="I104" s="14" t="s">
        <v>148</v>
      </c>
      <c r="K104" s="9"/>
    </row>
    <row r="105" spans="1:11" x14ac:dyDescent="0.2">
      <c r="A105" s="25"/>
      <c r="B105" s="35"/>
      <c r="C105" s="29"/>
      <c r="D105" s="29"/>
      <c r="E105" s="31"/>
      <c r="F105" s="15">
        <f t="shared" si="35"/>
        <v>51900</v>
      </c>
      <c r="G105" s="15">
        <f t="shared" si="33"/>
        <v>51900</v>
      </c>
      <c r="H105" s="33"/>
      <c r="I105" s="20">
        <v>244031</v>
      </c>
    </row>
    <row r="106" spans="1:11" ht="21" customHeight="1" x14ac:dyDescent="0.2">
      <c r="A106" s="24">
        <v>51</v>
      </c>
      <c r="B106" s="34" t="s">
        <v>71</v>
      </c>
      <c r="C106" s="28">
        <v>2568</v>
      </c>
      <c r="D106" s="28">
        <f t="shared" si="43"/>
        <v>2568</v>
      </c>
      <c r="E106" s="30" t="s">
        <v>11</v>
      </c>
      <c r="F106" s="13" t="s">
        <v>90</v>
      </c>
      <c r="G106" s="13" t="str">
        <f t="shared" ref="G106" si="52">F106</f>
        <v>บริษัท ปากช่อง คลังกระจก จำกัด</v>
      </c>
      <c r="H106" s="32" t="s">
        <v>12</v>
      </c>
      <c r="I106" s="14" t="s">
        <v>149</v>
      </c>
      <c r="K106" s="9"/>
    </row>
    <row r="107" spans="1:11" x14ac:dyDescent="0.2">
      <c r="A107" s="25"/>
      <c r="B107" s="35"/>
      <c r="C107" s="29"/>
      <c r="D107" s="29"/>
      <c r="E107" s="31"/>
      <c r="F107" s="15">
        <f t="shared" si="35"/>
        <v>2568</v>
      </c>
      <c r="G107" s="15">
        <f t="shared" si="33"/>
        <v>2568</v>
      </c>
      <c r="H107" s="33"/>
      <c r="I107" s="20">
        <v>244032</v>
      </c>
    </row>
    <row r="108" spans="1:11" ht="21" customHeight="1" x14ac:dyDescent="0.2">
      <c r="A108" s="24">
        <v>52</v>
      </c>
      <c r="B108" s="34" t="s">
        <v>72</v>
      </c>
      <c r="C108" s="28">
        <v>1775</v>
      </c>
      <c r="D108" s="28">
        <f t="shared" si="43"/>
        <v>1775</v>
      </c>
      <c r="E108" s="30" t="s">
        <v>11</v>
      </c>
      <c r="F108" s="13" t="s">
        <v>25</v>
      </c>
      <c r="G108" s="13" t="str">
        <f t="shared" ref="G108" si="53">F108</f>
        <v>นายมานิตย์ คุณขุนทด</v>
      </c>
      <c r="H108" s="32" t="s">
        <v>12</v>
      </c>
      <c r="I108" s="14" t="s">
        <v>150</v>
      </c>
      <c r="K108" s="9"/>
    </row>
    <row r="109" spans="1:11" x14ac:dyDescent="0.2">
      <c r="A109" s="25"/>
      <c r="B109" s="35"/>
      <c r="C109" s="29"/>
      <c r="D109" s="29"/>
      <c r="E109" s="31"/>
      <c r="F109" s="15">
        <f t="shared" si="35"/>
        <v>1775</v>
      </c>
      <c r="G109" s="15">
        <f t="shared" si="33"/>
        <v>1775</v>
      </c>
      <c r="H109" s="33"/>
      <c r="I109" s="20">
        <v>24887</v>
      </c>
    </row>
    <row r="110" spans="1:11" ht="21" customHeight="1" x14ac:dyDescent="0.2">
      <c r="A110" s="24">
        <v>53</v>
      </c>
      <c r="B110" s="34" t="s">
        <v>73</v>
      </c>
      <c r="C110" s="28">
        <v>321</v>
      </c>
      <c r="D110" s="28">
        <f t="shared" si="43"/>
        <v>321</v>
      </c>
      <c r="E110" s="30" t="s">
        <v>11</v>
      </c>
      <c r="F110" s="13" t="s">
        <v>75</v>
      </c>
      <c r="G110" s="13" t="str">
        <f t="shared" ref="G110" si="54">F110</f>
        <v>นายวิรัช ศิริวงศ์ศาล</v>
      </c>
      <c r="H110" s="32" t="s">
        <v>12</v>
      </c>
      <c r="I110" s="14" t="s">
        <v>151</v>
      </c>
      <c r="K110" s="9"/>
    </row>
    <row r="111" spans="1:11" x14ac:dyDescent="0.2">
      <c r="A111" s="25"/>
      <c r="B111" s="35"/>
      <c r="C111" s="29"/>
      <c r="D111" s="29"/>
      <c r="E111" s="31"/>
      <c r="F111" s="15">
        <f t="shared" si="35"/>
        <v>321</v>
      </c>
      <c r="G111" s="15">
        <f t="shared" si="33"/>
        <v>321</v>
      </c>
      <c r="H111" s="33"/>
      <c r="I111" s="20">
        <v>244033</v>
      </c>
    </row>
    <row r="112" spans="1:11" x14ac:dyDescent="0.2">
      <c r="A112" s="24">
        <v>54</v>
      </c>
      <c r="B112" s="34" t="s">
        <v>73</v>
      </c>
      <c r="C112" s="28">
        <v>321</v>
      </c>
      <c r="D112" s="28">
        <f t="shared" si="43"/>
        <v>321</v>
      </c>
      <c r="E112" s="30" t="s">
        <v>11</v>
      </c>
      <c r="F112" s="13" t="s">
        <v>75</v>
      </c>
      <c r="G112" s="13" t="str">
        <f t="shared" ref="G112" si="55">F112</f>
        <v>นายวิรัช ศิริวงศ์ศาล</v>
      </c>
      <c r="H112" s="32" t="s">
        <v>12</v>
      </c>
      <c r="I112" s="14" t="s">
        <v>152</v>
      </c>
      <c r="K112" s="9"/>
    </row>
    <row r="113" spans="1:11" x14ac:dyDescent="0.2">
      <c r="A113" s="25"/>
      <c r="B113" s="35"/>
      <c r="C113" s="29"/>
      <c r="D113" s="29"/>
      <c r="E113" s="31"/>
      <c r="F113" s="15">
        <f t="shared" si="35"/>
        <v>321</v>
      </c>
      <c r="G113" s="15">
        <f t="shared" si="33"/>
        <v>321</v>
      </c>
      <c r="H113" s="33"/>
      <c r="I113" s="20">
        <v>244034</v>
      </c>
    </row>
    <row r="114" spans="1:11" ht="21" customHeight="1" x14ac:dyDescent="0.2">
      <c r="A114" s="24">
        <v>55</v>
      </c>
      <c r="B114" s="34" t="s">
        <v>27</v>
      </c>
      <c r="C114" s="28">
        <v>6400</v>
      </c>
      <c r="D114" s="28">
        <f t="shared" si="43"/>
        <v>6400</v>
      </c>
      <c r="E114" s="30" t="s">
        <v>11</v>
      </c>
      <c r="F114" s="13" t="s">
        <v>19</v>
      </c>
      <c r="G114" s="13" t="str">
        <f t="shared" ref="G114" si="56">F114</f>
        <v>หจก.ชัยสวัสดิ์ ปากช่อง</v>
      </c>
      <c r="H114" s="32" t="s">
        <v>12</v>
      </c>
      <c r="I114" s="14" t="s">
        <v>153</v>
      </c>
      <c r="K114" s="9"/>
    </row>
    <row r="115" spans="1:11" x14ac:dyDescent="0.2">
      <c r="A115" s="25"/>
      <c r="B115" s="35"/>
      <c r="C115" s="29"/>
      <c r="D115" s="29"/>
      <c r="E115" s="31"/>
      <c r="F115" s="15">
        <f t="shared" si="35"/>
        <v>6400</v>
      </c>
      <c r="G115" s="15">
        <f t="shared" si="33"/>
        <v>6400</v>
      </c>
      <c r="H115" s="33"/>
      <c r="I115" s="20">
        <v>244014</v>
      </c>
    </row>
    <row r="116" spans="1:11" ht="21" customHeight="1" x14ac:dyDescent="0.2">
      <c r="A116" s="24">
        <v>56</v>
      </c>
      <c r="B116" s="34" t="s">
        <v>91</v>
      </c>
      <c r="C116" s="28">
        <v>13568</v>
      </c>
      <c r="D116" s="28">
        <f t="shared" si="43"/>
        <v>13568</v>
      </c>
      <c r="E116" s="30" t="s">
        <v>11</v>
      </c>
      <c r="F116" s="13" t="s">
        <v>17</v>
      </c>
      <c r="G116" s="13" t="str">
        <f t="shared" ref="G116" si="57">F116</f>
        <v>หจก.เขาใหญ่วัสดุก่อสร้าง</v>
      </c>
      <c r="H116" s="32" t="s">
        <v>12</v>
      </c>
      <c r="I116" s="14" t="s">
        <v>170</v>
      </c>
      <c r="K116" s="9"/>
    </row>
    <row r="117" spans="1:11" x14ac:dyDescent="0.2">
      <c r="A117" s="25"/>
      <c r="B117" s="35"/>
      <c r="C117" s="29"/>
      <c r="D117" s="29"/>
      <c r="E117" s="31"/>
      <c r="F117" s="15">
        <f>D116</f>
        <v>13568</v>
      </c>
      <c r="G117" s="15">
        <f t="shared" si="33"/>
        <v>13568</v>
      </c>
      <c r="H117" s="33"/>
      <c r="I117" s="20">
        <v>24874</v>
      </c>
    </row>
    <row r="118" spans="1:11" ht="21" customHeight="1" x14ac:dyDescent="0.2">
      <c r="A118" s="24">
        <v>57</v>
      </c>
      <c r="B118" s="26" t="s">
        <v>76</v>
      </c>
      <c r="C118" s="28">
        <v>1000</v>
      </c>
      <c r="D118" s="28">
        <f t="shared" si="43"/>
        <v>1000</v>
      </c>
      <c r="E118" s="30" t="s">
        <v>11</v>
      </c>
      <c r="F118" s="13" t="s">
        <v>80</v>
      </c>
      <c r="G118" s="13" t="str">
        <f t="shared" ref="G118" si="58">F118</f>
        <v>กบ รับทำกุญแจ</v>
      </c>
      <c r="H118" s="32" t="s">
        <v>12</v>
      </c>
      <c r="I118" s="14" t="s">
        <v>169</v>
      </c>
      <c r="K118" s="9"/>
    </row>
    <row r="119" spans="1:11" x14ac:dyDescent="0.2">
      <c r="A119" s="25"/>
      <c r="B119" s="27"/>
      <c r="C119" s="29"/>
      <c r="D119" s="29"/>
      <c r="E119" s="31"/>
      <c r="F119" s="15">
        <f t="shared" si="35"/>
        <v>1000</v>
      </c>
      <c r="G119" s="15">
        <f t="shared" si="33"/>
        <v>1000</v>
      </c>
      <c r="H119" s="33"/>
      <c r="I119" s="20">
        <v>24874</v>
      </c>
    </row>
    <row r="120" spans="1:11" x14ac:dyDescent="0.2">
      <c r="A120" s="24">
        <v>58</v>
      </c>
      <c r="B120" s="34" t="s">
        <v>160</v>
      </c>
      <c r="C120" s="28">
        <v>385.2</v>
      </c>
      <c r="D120" s="28">
        <f t="shared" si="43"/>
        <v>385.2</v>
      </c>
      <c r="E120" s="30" t="s">
        <v>11</v>
      </c>
      <c r="F120" s="18" t="s">
        <v>89</v>
      </c>
      <c r="G120" s="18" t="str">
        <f t="shared" ref="G120" si="59">F120</f>
        <v>หจก.คลาสสิคการโฆษณา (สำนักงานใหญ่)</v>
      </c>
      <c r="H120" s="32" t="s">
        <v>12</v>
      </c>
      <c r="I120" s="22" t="s">
        <v>154</v>
      </c>
      <c r="K120" s="9"/>
    </row>
    <row r="121" spans="1:11" x14ac:dyDescent="0.2">
      <c r="A121" s="25"/>
      <c r="B121" s="35"/>
      <c r="C121" s="29"/>
      <c r="D121" s="29"/>
      <c r="E121" s="31"/>
      <c r="F121" s="15">
        <f t="shared" si="35"/>
        <v>385.2</v>
      </c>
      <c r="G121" s="15">
        <f t="shared" si="33"/>
        <v>385.2</v>
      </c>
      <c r="H121" s="33"/>
      <c r="I121" s="23"/>
    </row>
    <row r="122" spans="1:11" x14ac:dyDescent="0.2">
      <c r="A122" s="24">
        <v>59</v>
      </c>
      <c r="B122" s="26" t="s">
        <v>155</v>
      </c>
      <c r="C122" s="28">
        <v>1000</v>
      </c>
      <c r="D122" s="28">
        <f t="shared" si="43"/>
        <v>1000</v>
      </c>
      <c r="E122" s="30" t="s">
        <v>11</v>
      </c>
      <c r="F122" s="13" t="s">
        <v>15</v>
      </c>
      <c r="G122" s="13" t="str">
        <f t="shared" ref="G122" si="60">F122</f>
        <v>นางสาวปกนภสร ดุ้งกลาง</v>
      </c>
      <c r="H122" s="32" t="s">
        <v>12</v>
      </c>
      <c r="I122" s="22" t="s">
        <v>154</v>
      </c>
      <c r="K122" s="9"/>
    </row>
    <row r="123" spans="1:11" x14ac:dyDescent="0.2">
      <c r="A123" s="25"/>
      <c r="B123" s="27"/>
      <c r="C123" s="29"/>
      <c r="D123" s="29"/>
      <c r="E123" s="31"/>
      <c r="F123" s="15">
        <f>D122</f>
        <v>1000</v>
      </c>
      <c r="G123" s="15">
        <f>F123</f>
        <v>1000</v>
      </c>
      <c r="H123" s="33"/>
      <c r="I123" s="23"/>
    </row>
    <row r="124" spans="1:11" ht="21" customHeight="1" x14ac:dyDescent="0.2">
      <c r="A124" s="24">
        <v>60</v>
      </c>
      <c r="B124" s="34" t="s">
        <v>64</v>
      </c>
      <c r="C124" s="28">
        <v>16930.900000000001</v>
      </c>
      <c r="D124" s="28">
        <f t="shared" si="43"/>
        <v>16930.900000000001</v>
      </c>
      <c r="E124" s="30" t="s">
        <v>11</v>
      </c>
      <c r="F124" s="13" t="s">
        <v>19</v>
      </c>
      <c r="G124" s="13" t="str">
        <f t="shared" ref="G124" si="61">F124</f>
        <v>หจก.ชัยสวัสดิ์ ปากช่อง</v>
      </c>
      <c r="H124" s="32" t="s">
        <v>12</v>
      </c>
      <c r="I124" s="14" t="s">
        <v>168</v>
      </c>
      <c r="K124" s="9"/>
    </row>
    <row r="125" spans="1:11" x14ac:dyDescent="0.2">
      <c r="A125" s="25"/>
      <c r="B125" s="35"/>
      <c r="C125" s="29"/>
      <c r="D125" s="29"/>
      <c r="E125" s="31"/>
      <c r="F125" s="15">
        <f t="shared" si="35"/>
        <v>16930.900000000001</v>
      </c>
      <c r="G125" s="15">
        <f t="shared" si="33"/>
        <v>16930.900000000001</v>
      </c>
      <c r="H125" s="33"/>
      <c r="I125" s="20">
        <v>24874</v>
      </c>
    </row>
    <row r="126" spans="1:11" x14ac:dyDescent="0.2">
      <c r="A126" s="24">
        <v>61</v>
      </c>
      <c r="B126" s="34" t="s">
        <v>77</v>
      </c>
      <c r="C126" s="28">
        <v>49666</v>
      </c>
      <c r="D126" s="28">
        <f t="shared" si="43"/>
        <v>49666</v>
      </c>
      <c r="E126" s="30" t="s">
        <v>97</v>
      </c>
      <c r="F126" s="13" t="s">
        <v>81</v>
      </c>
      <c r="G126" s="13" t="str">
        <f t="shared" ref="G126" si="62">F126</f>
        <v>บ.ลัคกี้ แอนด์ คลีนนิ่ง จำกัด</v>
      </c>
      <c r="H126" s="32" t="s">
        <v>12</v>
      </c>
      <c r="I126" s="14" t="s">
        <v>162</v>
      </c>
      <c r="K126" s="9"/>
    </row>
    <row r="127" spans="1:11" x14ac:dyDescent="0.2">
      <c r="A127" s="25"/>
      <c r="B127" s="35"/>
      <c r="C127" s="29"/>
      <c r="D127" s="29"/>
      <c r="E127" s="31"/>
      <c r="F127" s="15">
        <f t="shared" si="35"/>
        <v>49666</v>
      </c>
      <c r="G127" s="15">
        <f t="shared" si="33"/>
        <v>49666</v>
      </c>
      <c r="H127" s="33"/>
      <c r="I127" s="20">
        <v>244050</v>
      </c>
    </row>
    <row r="128" spans="1:11" ht="21" customHeight="1" x14ac:dyDescent="0.2">
      <c r="A128" s="24">
        <v>62</v>
      </c>
      <c r="B128" s="34" t="s">
        <v>99</v>
      </c>
      <c r="C128" s="28">
        <v>94083</v>
      </c>
      <c r="D128" s="28">
        <f t="shared" si="43"/>
        <v>94083</v>
      </c>
      <c r="E128" s="30" t="s">
        <v>97</v>
      </c>
      <c r="F128" s="13" t="s">
        <v>82</v>
      </c>
      <c r="G128" s="13" t="str">
        <f t="shared" ref="G128" si="63">F128</f>
        <v>บ.รักษาความปลอดภัย เอฟ ที เอ็น  เรสพอนด์ จำกัด</v>
      </c>
      <c r="H128" s="32" t="s">
        <v>12</v>
      </c>
      <c r="I128" s="14" t="s">
        <v>161</v>
      </c>
      <c r="K128" s="9"/>
    </row>
    <row r="129" spans="1:11" x14ac:dyDescent="0.2">
      <c r="A129" s="25"/>
      <c r="B129" s="35"/>
      <c r="C129" s="29"/>
      <c r="D129" s="29"/>
      <c r="E129" s="31"/>
      <c r="F129" s="15">
        <f t="shared" si="35"/>
        <v>94083</v>
      </c>
      <c r="G129" s="15">
        <f t="shared" si="33"/>
        <v>94083</v>
      </c>
      <c r="H129" s="33"/>
      <c r="I129" s="20">
        <v>244054</v>
      </c>
    </row>
    <row r="130" spans="1:11" ht="21" customHeight="1" x14ac:dyDescent="0.2">
      <c r="A130" s="24">
        <v>63</v>
      </c>
      <c r="B130" s="26" t="s">
        <v>156</v>
      </c>
      <c r="C130" s="28">
        <v>1075</v>
      </c>
      <c r="D130" s="28">
        <f t="shared" si="43"/>
        <v>1075</v>
      </c>
      <c r="E130" s="30" t="s">
        <v>11</v>
      </c>
      <c r="F130" s="13" t="s">
        <v>15</v>
      </c>
      <c r="G130" s="13" t="str">
        <f t="shared" ref="G130" si="64">F130</f>
        <v>นางสาวปกนภสร ดุ้งกลาง</v>
      </c>
      <c r="H130" s="32" t="s">
        <v>12</v>
      </c>
      <c r="I130" s="22" t="s">
        <v>154</v>
      </c>
      <c r="K130" s="9"/>
    </row>
    <row r="131" spans="1:11" x14ac:dyDescent="0.2">
      <c r="A131" s="25"/>
      <c r="B131" s="27"/>
      <c r="C131" s="29"/>
      <c r="D131" s="29"/>
      <c r="E131" s="31"/>
      <c r="F131" s="15">
        <f t="shared" si="35"/>
        <v>1075</v>
      </c>
      <c r="G131" s="15">
        <f t="shared" si="33"/>
        <v>1075</v>
      </c>
      <c r="H131" s="33"/>
      <c r="I131" s="23"/>
    </row>
    <row r="132" spans="1:11" ht="21" customHeight="1" x14ac:dyDescent="0.2">
      <c r="A132" s="24">
        <v>64</v>
      </c>
      <c r="B132" s="34" t="s">
        <v>157</v>
      </c>
      <c r="C132" s="28">
        <v>1000</v>
      </c>
      <c r="D132" s="28">
        <f t="shared" si="43"/>
        <v>1000</v>
      </c>
      <c r="E132" s="30" t="s">
        <v>11</v>
      </c>
      <c r="F132" s="13" t="s">
        <v>15</v>
      </c>
      <c r="G132" s="13" t="str">
        <f t="shared" ref="G132" si="65">F132</f>
        <v>นางสาวปกนภสร ดุ้งกลาง</v>
      </c>
      <c r="H132" s="32" t="s">
        <v>12</v>
      </c>
      <c r="I132" s="22" t="s">
        <v>154</v>
      </c>
      <c r="K132" s="9"/>
    </row>
    <row r="133" spans="1:11" x14ac:dyDescent="0.2">
      <c r="A133" s="25"/>
      <c r="B133" s="35"/>
      <c r="C133" s="29"/>
      <c r="D133" s="29"/>
      <c r="E133" s="31"/>
      <c r="F133" s="15">
        <f t="shared" si="35"/>
        <v>1000</v>
      </c>
      <c r="G133" s="15">
        <f t="shared" si="33"/>
        <v>1000</v>
      </c>
      <c r="H133" s="33"/>
      <c r="I133" s="23"/>
    </row>
    <row r="134" spans="1:11" ht="21" customHeight="1" x14ac:dyDescent="0.2">
      <c r="A134" s="24">
        <v>65</v>
      </c>
      <c r="B134" s="26" t="s">
        <v>98</v>
      </c>
      <c r="C134" s="28">
        <v>4800</v>
      </c>
      <c r="D134" s="28">
        <f t="shared" si="43"/>
        <v>4800</v>
      </c>
      <c r="E134" s="30" t="s">
        <v>11</v>
      </c>
      <c r="F134" s="13" t="s">
        <v>74</v>
      </c>
      <c r="G134" s="13" t="str">
        <f t="shared" ref="G134" si="66">F134</f>
        <v>โรงพิมพ์อาสารักษาดินแดนกรมการปกครอง</v>
      </c>
      <c r="H134" s="32" t="s">
        <v>12</v>
      </c>
      <c r="I134" s="14" t="s">
        <v>167</v>
      </c>
      <c r="K134" s="9"/>
    </row>
    <row r="135" spans="1:11" x14ac:dyDescent="0.2">
      <c r="A135" s="25"/>
      <c r="B135" s="27"/>
      <c r="C135" s="29"/>
      <c r="D135" s="29"/>
      <c r="E135" s="31"/>
      <c r="F135" s="15">
        <f t="shared" si="35"/>
        <v>4800</v>
      </c>
      <c r="G135" s="15">
        <f t="shared" si="33"/>
        <v>4800</v>
      </c>
      <c r="H135" s="33"/>
      <c r="I135" s="20">
        <v>24881</v>
      </c>
    </row>
    <row r="136" spans="1:11" ht="21" customHeight="1" x14ac:dyDescent="0.2">
      <c r="A136" s="24">
        <v>66</v>
      </c>
      <c r="B136" s="34" t="s">
        <v>78</v>
      </c>
      <c r="C136" s="28">
        <v>4900</v>
      </c>
      <c r="D136" s="28">
        <f t="shared" si="43"/>
        <v>4900</v>
      </c>
      <c r="E136" s="30" t="s">
        <v>11</v>
      </c>
      <c r="F136" s="13" t="s">
        <v>16</v>
      </c>
      <c r="G136" s="13" t="str">
        <f t="shared" ref="G136" si="67">F136</f>
        <v>นายเทพพิทักษ์ คดขวาน้อย</v>
      </c>
      <c r="H136" s="32" t="s">
        <v>12</v>
      </c>
      <c r="I136" s="14" t="s">
        <v>166</v>
      </c>
      <c r="K136" s="9"/>
    </row>
    <row r="137" spans="1:11" x14ac:dyDescent="0.2">
      <c r="A137" s="25"/>
      <c r="B137" s="35"/>
      <c r="C137" s="29"/>
      <c r="D137" s="29"/>
      <c r="E137" s="31"/>
      <c r="F137" s="15">
        <f t="shared" ref="F137:F147" si="68">C136</f>
        <v>4900</v>
      </c>
      <c r="G137" s="15">
        <f t="shared" ref="G137:G147" si="69">C136</f>
        <v>4900</v>
      </c>
      <c r="H137" s="33"/>
      <c r="I137" s="20">
        <v>24882</v>
      </c>
    </row>
    <row r="138" spans="1:11" ht="21" customHeight="1" x14ac:dyDescent="0.2">
      <c r="A138" s="24">
        <v>67</v>
      </c>
      <c r="B138" s="34" t="s">
        <v>79</v>
      </c>
      <c r="C138" s="28">
        <v>480000</v>
      </c>
      <c r="D138" s="28">
        <f t="shared" si="43"/>
        <v>480000</v>
      </c>
      <c r="E138" s="30" t="s">
        <v>97</v>
      </c>
      <c r="F138" s="13" t="s">
        <v>83</v>
      </c>
      <c r="G138" s="13" t="str">
        <f t="shared" ref="G138" si="70">F138</f>
        <v>บริษัท เอ็น แอสแซท จำกัด</v>
      </c>
      <c r="H138" s="32" t="s">
        <v>12</v>
      </c>
      <c r="I138" s="14" t="s">
        <v>163</v>
      </c>
      <c r="K138" s="9"/>
    </row>
    <row r="139" spans="1:11" x14ac:dyDescent="0.2">
      <c r="A139" s="25"/>
      <c r="B139" s="35"/>
      <c r="C139" s="29"/>
      <c r="D139" s="29"/>
      <c r="E139" s="31"/>
      <c r="F139" s="15">
        <v>160.5</v>
      </c>
      <c r="G139" s="15">
        <f t="shared" si="69"/>
        <v>480000</v>
      </c>
      <c r="H139" s="33"/>
      <c r="I139" s="20">
        <v>243888</v>
      </c>
    </row>
    <row r="140" spans="1:11" x14ac:dyDescent="0.2">
      <c r="A140" s="24">
        <v>68</v>
      </c>
      <c r="B140" s="34" t="s">
        <v>158</v>
      </c>
      <c r="C140" s="28">
        <v>385.2</v>
      </c>
      <c r="D140" s="28">
        <f t="shared" si="43"/>
        <v>385.2</v>
      </c>
      <c r="E140" s="30" t="s">
        <v>11</v>
      </c>
      <c r="F140" s="18" t="s">
        <v>89</v>
      </c>
      <c r="G140" s="18" t="str">
        <f t="shared" ref="G140" si="71">F140</f>
        <v>หจก.คลาสสิคการโฆษณา (สำนักงานใหญ่)</v>
      </c>
      <c r="H140" s="32" t="s">
        <v>12</v>
      </c>
      <c r="I140" s="22" t="s">
        <v>154</v>
      </c>
      <c r="K140" s="9"/>
    </row>
    <row r="141" spans="1:11" x14ac:dyDescent="0.2">
      <c r="A141" s="25"/>
      <c r="B141" s="35"/>
      <c r="C141" s="29"/>
      <c r="D141" s="29"/>
      <c r="E141" s="31"/>
      <c r="F141" s="15">
        <f t="shared" si="68"/>
        <v>385.2</v>
      </c>
      <c r="G141" s="15">
        <f t="shared" si="69"/>
        <v>385.2</v>
      </c>
      <c r="H141" s="33"/>
      <c r="I141" s="23"/>
    </row>
    <row r="142" spans="1:11" ht="21" customHeight="1" x14ac:dyDescent="0.2">
      <c r="A142" s="24">
        <v>69</v>
      </c>
      <c r="B142" s="26" t="s">
        <v>159</v>
      </c>
      <c r="C142" s="28">
        <v>1000</v>
      </c>
      <c r="D142" s="28">
        <f t="shared" si="43"/>
        <v>1000</v>
      </c>
      <c r="E142" s="30" t="s">
        <v>11</v>
      </c>
      <c r="F142" s="13" t="s">
        <v>15</v>
      </c>
      <c r="G142" s="13" t="str">
        <f t="shared" ref="G142" si="72">F142</f>
        <v>นางสาวปกนภสร ดุ้งกลาง</v>
      </c>
      <c r="H142" s="32" t="s">
        <v>12</v>
      </c>
      <c r="I142" s="22" t="s">
        <v>154</v>
      </c>
      <c r="K142" s="9"/>
    </row>
    <row r="143" spans="1:11" x14ac:dyDescent="0.2">
      <c r="A143" s="25"/>
      <c r="B143" s="27"/>
      <c r="C143" s="29"/>
      <c r="D143" s="29"/>
      <c r="E143" s="31"/>
      <c r="F143" s="15">
        <f t="shared" si="68"/>
        <v>1000</v>
      </c>
      <c r="G143" s="15">
        <f t="shared" si="69"/>
        <v>1000</v>
      </c>
      <c r="H143" s="33"/>
      <c r="I143" s="23"/>
    </row>
    <row r="144" spans="1:11" ht="21" customHeight="1" x14ac:dyDescent="0.2">
      <c r="A144" s="24">
        <v>70</v>
      </c>
      <c r="B144" s="26" t="s">
        <v>84</v>
      </c>
      <c r="C144" s="28">
        <v>20317.87</v>
      </c>
      <c r="D144" s="28">
        <f t="shared" si="43"/>
        <v>20317.87</v>
      </c>
      <c r="E144" s="30" t="s">
        <v>97</v>
      </c>
      <c r="F144" s="13" t="s">
        <v>86</v>
      </c>
      <c r="G144" s="13" t="str">
        <f t="shared" ref="G144" si="73">F144</f>
        <v>บริษัท เอกสหกรุ๊ป ออโตบิล จำกัด</v>
      </c>
      <c r="H144" s="32" t="s">
        <v>12</v>
      </c>
      <c r="I144" s="14" t="s">
        <v>165</v>
      </c>
      <c r="K144" s="9"/>
    </row>
    <row r="145" spans="1:11" x14ac:dyDescent="0.2">
      <c r="A145" s="25"/>
      <c r="B145" s="27"/>
      <c r="C145" s="29"/>
      <c r="D145" s="29"/>
      <c r="E145" s="31"/>
      <c r="F145" s="15">
        <f t="shared" si="68"/>
        <v>20317.87</v>
      </c>
      <c r="G145" s="15">
        <f t="shared" si="69"/>
        <v>20317.87</v>
      </c>
      <c r="H145" s="33"/>
      <c r="I145" s="20">
        <v>24896</v>
      </c>
    </row>
    <row r="146" spans="1:11" ht="21" customHeight="1" x14ac:dyDescent="0.2">
      <c r="A146" s="24">
        <v>71</v>
      </c>
      <c r="B146" s="34" t="s">
        <v>85</v>
      </c>
      <c r="C146" s="28">
        <v>21442.799999999999</v>
      </c>
      <c r="D146" s="28">
        <f t="shared" si="43"/>
        <v>21442.799999999999</v>
      </c>
      <c r="E146" s="30" t="s">
        <v>11</v>
      </c>
      <c r="F146" s="13" t="s">
        <v>17</v>
      </c>
      <c r="G146" s="13" t="str">
        <f t="shared" ref="G146" si="74">F146</f>
        <v>หจก.เขาใหญ่วัสดุก่อสร้าง</v>
      </c>
      <c r="H146" s="32" t="s">
        <v>12</v>
      </c>
      <c r="I146" s="14" t="s">
        <v>164</v>
      </c>
      <c r="K146" s="9"/>
    </row>
    <row r="147" spans="1:11" x14ac:dyDescent="0.2">
      <c r="A147" s="25"/>
      <c r="B147" s="35"/>
      <c r="C147" s="29"/>
      <c r="D147" s="29"/>
      <c r="E147" s="31"/>
      <c r="F147" s="17">
        <f t="shared" si="68"/>
        <v>21442.799999999999</v>
      </c>
      <c r="G147" s="17">
        <f t="shared" si="69"/>
        <v>21442.799999999999</v>
      </c>
      <c r="H147" s="33"/>
      <c r="I147" s="20">
        <v>24896</v>
      </c>
    </row>
  </sheetData>
  <mergeCells count="435">
    <mergeCell ref="A2:I2"/>
    <mergeCell ref="A3:I3"/>
    <mergeCell ref="A4:I4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32:A33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C60:C61"/>
    <mergeCell ref="H30:H31"/>
    <mergeCell ref="H32:H33"/>
    <mergeCell ref="H34:H35"/>
    <mergeCell ref="H36:H37"/>
    <mergeCell ref="A66:A67"/>
    <mergeCell ref="B66:B67"/>
    <mergeCell ref="C66:C67"/>
    <mergeCell ref="D66:D67"/>
    <mergeCell ref="E66:E67"/>
    <mergeCell ref="H66:H6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104:A105"/>
    <mergeCell ref="B104:B105"/>
    <mergeCell ref="C104:C105"/>
    <mergeCell ref="D104:D105"/>
    <mergeCell ref="E104:E105"/>
    <mergeCell ref="H104:H105"/>
    <mergeCell ref="A106:A107"/>
    <mergeCell ref="B106:B107"/>
    <mergeCell ref="C106:C107"/>
    <mergeCell ref="D106:D107"/>
    <mergeCell ref="E106:E107"/>
    <mergeCell ref="H106:H107"/>
    <mergeCell ref="A108:A109"/>
    <mergeCell ref="B108:B109"/>
    <mergeCell ref="C108:C109"/>
    <mergeCell ref="D108:D109"/>
    <mergeCell ref="E108:E109"/>
    <mergeCell ref="H108:H109"/>
    <mergeCell ref="A110:A111"/>
    <mergeCell ref="B110:B111"/>
    <mergeCell ref="C110:C111"/>
    <mergeCell ref="D110:D111"/>
    <mergeCell ref="E110:E111"/>
    <mergeCell ref="H110:H111"/>
    <mergeCell ref="A112:A113"/>
    <mergeCell ref="B112:B113"/>
    <mergeCell ref="C112:C113"/>
    <mergeCell ref="D112:D113"/>
    <mergeCell ref="E112:E113"/>
    <mergeCell ref="H112:H113"/>
    <mergeCell ref="A114:A115"/>
    <mergeCell ref="B114:B115"/>
    <mergeCell ref="C114:C115"/>
    <mergeCell ref="D114:D115"/>
    <mergeCell ref="E114:E115"/>
    <mergeCell ref="H114:H115"/>
    <mergeCell ref="A116:A117"/>
    <mergeCell ref="B116:B117"/>
    <mergeCell ref="C116:C117"/>
    <mergeCell ref="D116:D117"/>
    <mergeCell ref="E116:E117"/>
    <mergeCell ref="H116:H117"/>
    <mergeCell ref="A118:A119"/>
    <mergeCell ref="B118:B119"/>
    <mergeCell ref="C118:C119"/>
    <mergeCell ref="D118:D119"/>
    <mergeCell ref="E118:E119"/>
    <mergeCell ref="H118:H119"/>
    <mergeCell ref="A120:A121"/>
    <mergeCell ref="B120:B121"/>
    <mergeCell ref="C120:C121"/>
    <mergeCell ref="D120:D121"/>
    <mergeCell ref="E120:E121"/>
    <mergeCell ref="H120:H121"/>
    <mergeCell ref="A122:A123"/>
    <mergeCell ref="B122:B123"/>
    <mergeCell ref="C122:C123"/>
    <mergeCell ref="D122:D123"/>
    <mergeCell ref="E122:E123"/>
    <mergeCell ref="H122:H123"/>
    <mergeCell ref="A124:A125"/>
    <mergeCell ref="B124:B125"/>
    <mergeCell ref="C124:C125"/>
    <mergeCell ref="D124:D125"/>
    <mergeCell ref="E124:E125"/>
    <mergeCell ref="H124:H125"/>
    <mergeCell ref="A126:A127"/>
    <mergeCell ref="B126:B127"/>
    <mergeCell ref="C126:C127"/>
    <mergeCell ref="D126:D127"/>
    <mergeCell ref="E126:E127"/>
    <mergeCell ref="H126:H127"/>
    <mergeCell ref="A128:A129"/>
    <mergeCell ref="B128:B129"/>
    <mergeCell ref="C128:C129"/>
    <mergeCell ref="D128:D129"/>
    <mergeCell ref="E128:E129"/>
    <mergeCell ref="H128:H129"/>
    <mergeCell ref="A130:A131"/>
    <mergeCell ref="B130:B131"/>
    <mergeCell ref="C130:C131"/>
    <mergeCell ref="D130:D131"/>
    <mergeCell ref="E130:E131"/>
    <mergeCell ref="H130:H131"/>
    <mergeCell ref="A132:A133"/>
    <mergeCell ref="B132:B133"/>
    <mergeCell ref="C132:C133"/>
    <mergeCell ref="D132:D133"/>
    <mergeCell ref="E132:E133"/>
    <mergeCell ref="H132:H133"/>
    <mergeCell ref="A134:A135"/>
    <mergeCell ref="B134:B135"/>
    <mergeCell ref="C134:C135"/>
    <mergeCell ref="D134:D135"/>
    <mergeCell ref="E134:E135"/>
    <mergeCell ref="H134:H135"/>
    <mergeCell ref="A146:A147"/>
    <mergeCell ref="B146:B147"/>
    <mergeCell ref="C146:C147"/>
    <mergeCell ref="D146:D147"/>
    <mergeCell ref="E146:E147"/>
    <mergeCell ref="H146:H147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H142:H143"/>
    <mergeCell ref="I142:I143"/>
    <mergeCell ref="I140:I141"/>
    <mergeCell ref="I132:I133"/>
    <mergeCell ref="I130:I131"/>
    <mergeCell ref="I122:I123"/>
    <mergeCell ref="I120:I121"/>
    <mergeCell ref="A144:A145"/>
    <mergeCell ref="B144:B145"/>
    <mergeCell ref="C144:C145"/>
    <mergeCell ref="D144:D145"/>
    <mergeCell ref="E144:E145"/>
    <mergeCell ref="H144:H145"/>
    <mergeCell ref="A136:A137"/>
    <mergeCell ref="B136:B137"/>
    <mergeCell ref="C136:C137"/>
    <mergeCell ref="D136:D137"/>
    <mergeCell ref="E136:E137"/>
    <mergeCell ref="H136:H137"/>
    <mergeCell ref="A138:A139"/>
    <mergeCell ref="B138:B139"/>
    <mergeCell ref="C138:C139"/>
    <mergeCell ref="D138:D139"/>
    <mergeCell ref="E138:E139"/>
    <mergeCell ref="H138:H139"/>
  </mergeCells>
  <phoneticPr fontId="7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85" fitToHeight="0" orientation="landscape" r:id="rId1"/>
  <rowBreaks count="5" manualBreakCount="5">
    <brk id="29" max="8" man="1"/>
    <brk id="53" max="8" man="1"/>
    <brk id="77" max="8" man="1"/>
    <brk id="101" max="8" man="1"/>
    <brk id="1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ก.พ.68</vt:lpstr>
      <vt:lpstr>ก.พ.68!Print_Area</vt:lpstr>
      <vt:lpstr>ก.พ.68!Print_Titles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2026-06-26T02:23:22Z</cp:lastPrinted>
  <dcterms:created xsi:type="dcterms:W3CDTF">2026-05-22T03:02:24Z</dcterms:created>
  <dcterms:modified xsi:type="dcterms:W3CDTF">2026-06-26T02:23:46Z</dcterms:modified>
</cp:coreProperties>
</file>