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ackup งาน\yee\ธุรการ\ส่งข้อมูล\2569\O11_69\"/>
    </mc:Choice>
  </mc:AlternateContent>
  <xr:revisionPtr revIDLastSave="0" documentId="13_ncr:1_{D1BE0262-A9B5-4DED-B484-C4B94A301322}" xr6:coauthVersionLast="47" xr6:coauthVersionMax="47" xr10:uidLastSave="{00000000-0000-0000-0000-000000000000}"/>
  <bookViews>
    <workbookView xWindow="-120" yWindow="-120" windowWidth="29040" windowHeight="15720" xr2:uid="{32A68EF4-E939-4BDC-9D1B-135206FEFB79}"/>
  </bookViews>
  <sheets>
    <sheet name="พ.ย. 68" sheetId="1" r:id="rId1"/>
  </sheets>
  <definedNames>
    <definedName name="_xlnm.Print_Area" localSheetId="0">'พ.ย. 68'!$A$1:$I$98</definedName>
    <definedName name="_xlnm.Print_Titles" localSheetId="0">'พ.ย. 68'!$1:$5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2" i="1" l="1"/>
  <c r="G93" i="1"/>
  <c r="F93" i="1"/>
  <c r="D92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4" i="1"/>
  <c r="G95" i="1"/>
  <c r="G96" i="1"/>
  <c r="G97" i="1"/>
  <c r="F67" i="1"/>
  <c r="F69" i="1"/>
  <c r="F71" i="1"/>
  <c r="F73" i="1"/>
  <c r="F75" i="1"/>
  <c r="F77" i="1"/>
  <c r="F79" i="1"/>
  <c r="F81" i="1"/>
  <c r="F83" i="1"/>
  <c r="F85" i="1"/>
  <c r="F87" i="1"/>
  <c r="F89" i="1"/>
  <c r="F91" i="1"/>
  <c r="F95" i="1"/>
  <c r="F97" i="1"/>
  <c r="D66" i="1"/>
  <c r="D68" i="1"/>
  <c r="D70" i="1"/>
  <c r="D72" i="1"/>
  <c r="D74" i="1"/>
  <c r="D76" i="1"/>
  <c r="D78" i="1"/>
  <c r="D80" i="1"/>
  <c r="D82" i="1"/>
  <c r="D84" i="1"/>
  <c r="D86" i="1"/>
  <c r="D88" i="1"/>
  <c r="D90" i="1"/>
  <c r="D94" i="1"/>
  <c r="D96" i="1"/>
  <c r="F21" i="1" l="1"/>
  <c r="G8" i="1" l="1"/>
  <c r="G9" i="1"/>
  <c r="G10" i="1"/>
  <c r="G11" i="1"/>
  <c r="G12" i="1"/>
  <c r="G13" i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7" i="1"/>
  <c r="F9" i="1"/>
  <c r="F11" i="1"/>
  <c r="F13" i="1"/>
  <c r="F15" i="1"/>
  <c r="F17" i="1"/>
  <c r="F19" i="1"/>
  <c r="F23" i="1"/>
  <c r="F25" i="1"/>
  <c r="F27" i="1"/>
  <c r="F29" i="1"/>
  <c r="F31" i="1"/>
  <c r="F33" i="1"/>
  <c r="F35" i="1"/>
  <c r="F37" i="1"/>
  <c r="F39" i="1"/>
  <c r="F41" i="1"/>
  <c r="F43" i="1"/>
  <c r="F45" i="1"/>
  <c r="F47" i="1"/>
  <c r="F49" i="1"/>
  <c r="F51" i="1"/>
  <c r="F53" i="1"/>
  <c r="F55" i="1"/>
  <c r="F57" i="1"/>
  <c r="F59" i="1"/>
  <c r="F61" i="1"/>
  <c r="F63" i="1"/>
  <c r="F65" i="1"/>
  <c r="D8" i="1"/>
  <c r="D10" i="1"/>
  <c r="D12" i="1"/>
  <c r="D14" i="1"/>
  <c r="D16" i="1"/>
  <c r="D18" i="1"/>
  <c r="D20" i="1"/>
  <c r="D22" i="1"/>
  <c r="D24" i="1"/>
  <c r="D26" i="1"/>
  <c r="D28" i="1"/>
  <c r="D30" i="1"/>
  <c r="D32" i="1"/>
  <c r="D34" i="1"/>
  <c r="D36" i="1"/>
  <c r="D38" i="1"/>
  <c r="D40" i="1"/>
  <c r="D42" i="1"/>
  <c r="D44" i="1"/>
  <c r="D46" i="1"/>
  <c r="D48" i="1"/>
  <c r="D50" i="1"/>
  <c r="D52" i="1"/>
  <c r="D54" i="1"/>
  <c r="D56" i="1"/>
  <c r="D58" i="1"/>
  <c r="D60" i="1"/>
  <c r="D62" i="1"/>
  <c r="D64" i="1"/>
  <c r="G6" i="1"/>
  <c r="F7" i="1"/>
  <c r="D6" i="1"/>
</calcChain>
</file>

<file path=xl/sharedStrings.xml><?xml version="1.0" encoding="utf-8"?>
<sst xmlns="http://schemas.openxmlformats.org/spreadsheetml/2006/main" count="243" uniqueCount="127">
  <si>
    <t>แบบ สขร.1</t>
  </si>
  <si>
    <t xml:space="preserve">ลำดับที่ </t>
  </si>
  <si>
    <t>งานที่จัดซื้อหรือจัดจ้าง</t>
  </si>
  <si>
    <t>วงเงินที่จัดซื้อ  หรือจัดจ้าง (บาท)</t>
  </si>
  <si>
    <t>ราคากลาง (บาท).</t>
  </si>
  <si>
    <t>วิธีจัดซื้อ/จัดจ้าง</t>
  </si>
  <si>
    <t>ผู้ได้รับการคัดเลือกและราคาที่ตกลงซื้อหรือจ้าง</t>
  </si>
  <si>
    <t>เหตุผลที่คัดเลือกโดยสรุป</t>
  </si>
  <si>
    <t>ชื่อหน่วยงาน : เทศบาลเมืองปากช่อง</t>
  </si>
  <si>
    <t>รายชื่อผู้เสนอราคาและราคาที่เสนอ</t>
  </si>
  <si>
    <t>เลขที่และวันที่ของสัญญาหรือข้อตกลงในการซื้อหรือจ้าง</t>
  </si>
  <si>
    <t>แบบสรุปผลการดำเนินการจัดซื้อจัดจ้างประจำเดือน พฤศจิกายน 2568</t>
  </si>
  <si>
    <t>วันที่ 17 ธันวาคม 2568</t>
  </si>
  <si>
    <t>ค่าจ้างเข้าเล่มและถ่ายเอกสารแผ่นแม่บทเทคโนโลยีสารสนเทศ</t>
  </si>
  <si>
    <t>เป็นผู้ที่มีคุณสมบัติครบถ้วน</t>
  </si>
  <si>
    <t>วิธีเฉพาะเจาะจง</t>
  </si>
  <si>
    <t>ค่าจ้างถ่ายเอกสารประจำเดือน ต.ค. 68 กองยุทธศาสตร์และงบประมาณฯ</t>
  </si>
  <si>
    <t>ร้านมานิตย์ ก๊อปปี้</t>
  </si>
  <si>
    <t>นายเทพพิทักษ์  คดขวาน้อย</t>
  </si>
  <si>
    <t>เลขที่สัญญา CNTR-00096/69</t>
  </si>
  <si>
    <t>เลขที่สัญญา CNTR-00114/69</t>
  </si>
  <si>
    <t>จัดจ้างเช่าสถานที่ (โครงการเลือกตั้งคณะกรรมการชุมชนฯ)</t>
  </si>
  <si>
    <t>จัดจ้างทำป้ายอิงค์เจ็ท (โครงการเลือกตั้งคณะกรรมการชุมชนฯ)</t>
  </si>
  <si>
    <t>จัดซื้อวัสดุอุปกรณ์ (โครงการเลือกตั้งคณะกรรมการชุมชนฯ)</t>
  </si>
  <si>
    <t>จัดจ้างถ่ายเอกสาร กองสวัสดิการสังคม</t>
  </si>
  <si>
    <t>จัดซื้อวัสดุคอมพิวเตอร์</t>
  </si>
  <si>
    <t>บริษัท ดีแลนด์ เพอร์เฟค จำกัด</t>
  </si>
  <si>
    <t>หจก.คลาสสิค การโฆษณา</t>
  </si>
  <si>
    <t>หจก.เอวี โปรดักส์ เซ็นเตอร์</t>
  </si>
  <si>
    <t>ร้านตาลโตนด@ไอที</t>
  </si>
  <si>
    <t>เลขที่สัญญา CNTR-00112/69</t>
  </si>
  <si>
    <t>เลขที่สัญญา CNTR-00129/69</t>
  </si>
  <si>
    <t>เลขที่โครงการ 68119160473</t>
  </si>
  <si>
    <t>เลขที่สัญญา CNTR-00162/69</t>
  </si>
  <si>
    <t>เลขที่โครงการ 68119332431</t>
  </si>
  <si>
    <t>จัดจ้างถ่ายเอกสาร กองคลัง</t>
  </si>
  <si>
    <t>จัดซื้อวัสดุเชื้อเพลิงและหล่อลื่น กองคลัง</t>
  </si>
  <si>
    <t>จัดจ้างบำรุงรักษาซ่อมแซม รถยนต์กองคลัง ทะเบียน ขธ 4580 นม</t>
  </si>
  <si>
    <t>เลขที่โครงการ 68109487770</t>
  </si>
  <si>
    <t xml:space="preserve">จัดจ้างบำรุงรักษาซ่อมแซม จักรยานยนต์ 3 คัน </t>
  </si>
  <si>
    <t>บริษัท โตโยต้าเขาใหญ่ จำกัด</t>
  </si>
  <si>
    <t>ร้านอุดมพานิชย์</t>
  </si>
  <si>
    <t>หจก.ชัยสวัสดิ์ปากช่อง</t>
  </si>
  <si>
    <t>เลขที่สัญญา CNTR-00109/69</t>
  </si>
  <si>
    <t>เลขที่สัญญา CNTR-00121/69</t>
  </si>
  <si>
    <t>เลขที่สัญญา CNTR-00060/69</t>
  </si>
  <si>
    <t>จัดซื้อครุภัณฑ์คอมพิวเตอร์(เครื่องคอมพิวเตอร์)</t>
  </si>
  <si>
    <t>จัดซื้อครุภัณฑ์คอมพิวเตอร์(เครื่องพิมพ์เอกสาร)</t>
  </si>
  <si>
    <t>จัดซื้อครุภัณฑ์คอมพิวเตอร์(โน๊ตบุ๊ค)</t>
  </si>
  <si>
    <t>จ้างเช็คระยะรถยนต์ งธ-4453 นม.</t>
  </si>
  <si>
    <t>จัดซื้อวัสดุก่อสร้าง</t>
  </si>
  <si>
    <t>จัดซื้อวัสดุไฟฟ้าและวิทยุ</t>
  </si>
  <si>
    <t>จัดซื้อครุภัณฑ์คอมพิวเตอร์ (เครื่องคอมพิวเตอร์และเครื่องพิมพ์)</t>
  </si>
  <si>
    <t>ร้านมงคลเพิ่มทรัพย์</t>
  </si>
  <si>
    <t>ร้านไฟฟ้าแสงคูณ</t>
  </si>
  <si>
    <t>จัดซื้อผ้าต่วนสีขาวและผ้าต่วนสีดำ</t>
  </si>
  <si>
    <t>ร้านธนาคูณเครื่องเขียน</t>
  </si>
  <si>
    <t>จัดซื้อจัดจ้างตามหนังสือกรมบัญชีกลาง ที่ กค (กวจ) 0405.2/ว 119</t>
  </si>
  <si>
    <t>จ้างทำความสะอาดประจำเดือน ต.ค. 68 (งวดที่ 1)</t>
  </si>
  <si>
    <t>ประกวดราคาอิเล็กทรอนิกส์</t>
  </si>
  <si>
    <t>บริษัทลัคกี้ แอนด์ คลีนนิ่ง จำกัด</t>
  </si>
  <si>
    <t>จ้างรักษาความปลอดภัย ประจำเดือน ต.ค.68 (งวดที่ 1)</t>
  </si>
  <si>
    <t>บริษัท รักษาความปลอดภัย เอฟ ที เอ็น เรสพอนด์ จำกัด</t>
  </si>
  <si>
    <t>จ้างถ่ายเอกสารประจำเดือน ต.ค. 68 สำนักปลัดเทศบาล</t>
  </si>
  <si>
    <t>ค่าวัสดุเชื้อเพลิงและหล่อลื่น ประจำเดือน ต.ค. 68 สำนักปลัดเทศบาล</t>
  </si>
  <si>
    <t>จัดจ้างทำป้ายไวนิล จำนวน 2 ป้าย</t>
  </si>
  <si>
    <t>จัดจ้างทำอาหารว่างและเครื่องดื่ม ประชุมสภาฯ จำนวน 40 ชุด</t>
  </si>
  <si>
    <t>นางสาวสุพรรณี  ดาโคกสูง</t>
  </si>
  <si>
    <t>เลขที่โครงการ 68119191020</t>
  </si>
  <si>
    <t>เลขที่โครงการ 68119194348</t>
  </si>
  <si>
    <t>เลขที่โครงการ 68119192234</t>
  </si>
  <si>
    <t>เลขที่โครงการ 68119386784</t>
  </si>
  <si>
    <t>เลขที่โครงการ 68119399361</t>
  </si>
  <si>
    <t>เลขที่โครงการ 68119398509</t>
  </si>
  <si>
    <t>เลขที่โครงการ 6819482373</t>
  </si>
  <si>
    <t>เลขที่โครงการ 68099223574</t>
  </si>
  <si>
    <t>เลขที่โครงการ 68099237507</t>
  </si>
  <si>
    <t>เลขที่โครงการ 68099497656</t>
  </si>
  <si>
    <t>ค่าน้ำมันเชื้อเพลิงและหล่อลื่น กองสาธารณสุขและสิ่งแวดล้อม</t>
  </si>
  <si>
    <t>จัดจ้างบำรุงรักษาและซ่อมแซม</t>
  </si>
  <si>
    <t>จัดซื้อวัสดุยานพาหนะและขนส่ง</t>
  </si>
  <si>
    <t>จัดจ้างบำรุงรักษาและซ่อมแซม รถสุขาเคลื่อนที่หมายเลขทะเบียน 89-4452 นครราชสีมา</t>
  </si>
  <si>
    <t>หจก.รถขุด2002</t>
  </si>
  <si>
    <t>ร้านลพบุรีหล่อยาง</t>
  </si>
  <si>
    <t>หจก.ไฟฟ้าแสงคูณ</t>
  </si>
  <si>
    <t>ร้านอู่โชคประเสริฐยนต์</t>
  </si>
  <si>
    <t>เลขที่สัญญา CNTR-00099/69</t>
  </si>
  <si>
    <t>เลขที่โครงการ 68119113536</t>
  </si>
  <si>
    <t>เลขที่โครงการ 68109492537</t>
  </si>
  <si>
    <t>เลขที่โครงการ 68119014517</t>
  </si>
  <si>
    <t>เลขที่สัญญา CNTR-00170/69</t>
  </si>
  <si>
    <t>เลขที่โครงการ 68119466648</t>
  </si>
  <si>
    <t>จัดซื้อน้ำมันเชื้อเพลิงและหล่อลื่น (งานก่อสร้าง) กองช่าง</t>
  </si>
  <si>
    <t>จัดซื้อน้ำมันเชื้อเพลิงและหล่อลื่น(งานสวน) กองช่าง</t>
  </si>
  <si>
    <t>จัดซื้อน้ำมันเชื้อเพลิงและหล่อลื่น(งานบริหาร) กองช่าง</t>
  </si>
  <si>
    <t>จัดจ้างถ่ายเอกสาร กองช่าง</t>
  </si>
  <si>
    <t>จ้างเหมาดูแลพื้นที่สวนสาธารณะ</t>
  </si>
  <si>
    <t>จ้างเหมาดูและเกาะกลาง 15 เกาะ</t>
  </si>
  <si>
    <t>จ้างซ่อมรถกระเช้าไฟฟ้าหมายเลขทะเบียน 83-9364</t>
  </si>
  <si>
    <t>จ้างซ่อมรถกระบะบรรทุก หมายเลขทะเบียน 85-6320</t>
  </si>
  <si>
    <t>จ้างซ่อมรถกระบะ 4 ประตู หมายเลขทะเบียน งย-5232</t>
  </si>
  <si>
    <t>จ้างซ่อมแซมรถแทร็กเตอร์ หมายเลขทะเบียน ตฉ-3761</t>
  </si>
  <si>
    <t>จ้างซ่อมบ้านเรือนประชาชน</t>
  </si>
  <si>
    <t>ค่าวัสดุเชื้อเพลิงและหล่อลื่น ประจำเดือน ต.ค. 68 งานป้องกันและบรรเทาสาธารณภัย</t>
  </si>
  <si>
    <t>จ้างซ่อมแซมรถดูดโคลน ทะเบียน 84-3317</t>
  </si>
  <si>
    <t>จัดซื้อวัสดุเชื้อเพลิงและหล่อลื่น กองช่างสุขาภิบาล</t>
  </si>
  <si>
    <t>นายศิลา  คำสุข</t>
  </si>
  <si>
    <t>ร้านเจริญมอเตอร์</t>
  </si>
  <si>
    <t>จ้างซ่อมแซมเครื่องปรับอากาศ 4 เครื่อง</t>
  </si>
  <si>
    <t>บริษัทเคพีออลล์ซัพพลาย แอนด์ เอ็นจิเนียริ่ง จำกัด</t>
  </si>
  <si>
    <t>นายศิลา คำสุข</t>
  </si>
  <si>
    <t>เลขที่สัญญา CNTR-00065/69</t>
  </si>
  <si>
    <t>เลขที่สัญญา CNTR-00064/69</t>
  </si>
  <si>
    <t>เลขที่สัญญา CNTR-00082/69</t>
  </si>
  <si>
    <t>เลขที่สัญญา CNTR-00113/69</t>
  </si>
  <si>
    <t>เลขที่โครงการ 68099329123</t>
  </si>
  <si>
    <t>เลขที่โครงการ 68099500684</t>
  </si>
  <si>
    <t>เลขที่โครงการ 68119091275</t>
  </si>
  <si>
    <t>เลขที่โครงการ 68119089021</t>
  </si>
  <si>
    <t>เลขที่โครงการ 68119105359</t>
  </si>
  <si>
    <t>เลขที่สัญญา CNTR-00145/69</t>
  </si>
  <si>
    <t>เลขที่โครงการ 68109278537</t>
  </si>
  <si>
    <t>เลขที่สัญญา CNTR-00062/69</t>
  </si>
  <si>
    <t>เลขที่โครงการ 68119020172</t>
  </si>
  <si>
    <t>เลขที่สัญญา CNTR-00061/69</t>
  </si>
  <si>
    <t>เลขที่สัญญา CNTR-00071/69</t>
  </si>
  <si>
    <t>เลขที่โครงการ 68119149116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</si>
</sst>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87" formatCode="[$-101041E]d\ mmm\ yy;@"/>
  </numFmts>
  <fonts count="9" x14ac:knownFonts="1">
    <font>
      <sz val="11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theme="1"/>
      <name val="Wingdings"/>
      <charset val="2"/>
    </font>
    <font>
      <b/>
      <sz val="14.5"/>
      <color theme="1"/>
      <name val="TH SarabunPSK"/>
      <family val="2"/>
    </font>
    <font>
      <sz val="12"/>
      <color theme="1"/>
      <name val="TH SarabunPSK"/>
      <family val="2"/>
    </font>
    <font>
      <sz val="14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33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 wrapText="1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187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4" fillId="0" borderId="1" xfId="0" applyFont="1" applyBorder="1" applyAlignment="1">
      <alignment horizontal="left" vertical="center" wrapText="1"/>
    </xf>
    <xf numFmtId="0" fontId="2" fillId="0" borderId="1" xfId="0" applyFont="1" applyBorder="1" applyAlignment="1">
      <alignment horizontal="center" vertical="center"/>
    </xf>
    <xf numFmtId="4" fontId="2" fillId="0" borderId="2" xfId="0" applyNumberFormat="1" applyFont="1" applyBorder="1" applyAlignment="1">
      <alignment horizontal="right" vertical="center"/>
    </xf>
    <xf numFmtId="187" fontId="4" fillId="0" borderId="2" xfId="0" applyNumberFormat="1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top" wrapText="1"/>
    </xf>
    <xf numFmtId="0" fontId="4" fillId="0" borderId="2" xfId="0" applyFont="1" applyBorder="1" applyAlignment="1">
      <alignment horizontal="left" vertical="top" wrapText="1"/>
    </xf>
    <xf numFmtId="4" fontId="4" fillId="0" borderId="1" xfId="0" applyNumberFormat="1" applyFont="1" applyBorder="1" applyAlignment="1">
      <alignment horizontal="center" vertical="top" wrapText="1"/>
    </xf>
    <xf numFmtId="4" fontId="4" fillId="0" borderId="2" xfId="0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2" xfId="0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top"/>
    </xf>
    <xf numFmtId="0" fontId="4" fillId="0" borderId="2" xfId="0" applyFont="1" applyBorder="1" applyAlignment="1">
      <alignment horizontal="center" vertical="top"/>
    </xf>
    <xf numFmtId="0" fontId="7" fillId="0" borderId="1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top" wrapText="1"/>
    </xf>
    <xf numFmtId="0" fontId="8" fillId="0" borderId="2" xfId="0" applyFont="1" applyBorder="1" applyAlignment="1">
      <alignment horizontal="left" vertical="top" wrapText="1"/>
    </xf>
    <xf numFmtId="0" fontId="3" fillId="0" borderId="0" xfId="0" applyFont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43" fontId="3" fillId="0" borderId="3" xfId="1" applyFont="1" applyBorder="1" applyAlignment="1">
      <alignment horizontal="center" vertical="center" wrapText="1"/>
    </xf>
    <xf numFmtId="2" fontId="3" fillId="0" borderId="3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EC5159-B37B-4798-ADF0-DBAAA5D6FCA8}">
  <sheetPr>
    <pageSetUpPr fitToPage="1"/>
  </sheetPr>
  <dimension ref="A1:K97"/>
  <sheetViews>
    <sheetView tabSelected="1" view="pageBreakPreview" topLeftCell="A76" zoomScale="60" zoomScaleNormal="69" workbookViewId="0">
      <selection activeCell="H90" sqref="H90:H91"/>
    </sheetView>
  </sheetViews>
  <sheetFormatPr defaultColWidth="9" defaultRowHeight="21" x14ac:dyDescent="0.2"/>
  <cols>
    <col min="1" max="1" width="5.75" style="1" customWidth="1"/>
    <col min="2" max="2" width="27.125" style="2" customWidth="1"/>
    <col min="3" max="3" width="12.875" style="3" bestFit="1" customWidth="1"/>
    <col min="4" max="4" width="12.5" style="3" customWidth="1"/>
    <col min="5" max="5" width="16.625" style="4" customWidth="1"/>
    <col min="6" max="6" width="26" style="2" customWidth="1"/>
    <col min="7" max="7" width="24.125" style="4" customWidth="1"/>
    <col min="8" max="8" width="20.5" style="4" customWidth="1"/>
    <col min="9" max="9" width="24.125" style="1" customWidth="1"/>
    <col min="10" max="16384" width="9" style="4"/>
  </cols>
  <sheetData>
    <row r="1" spans="1:11" x14ac:dyDescent="0.2">
      <c r="I1" s="5" t="s">
        <v>0</v>
      </c>
    </row>
    <row r="2" spans="1:11" s="6" customFormat="1" x14ac:dyDescent="0.2">
      <c r="A2" s="27" t="s">
        <v>11</v>
      </c>
      <c r="B2" s="27"/>
      <c r="C2" s="27"/>
      <c r="D2" s="27"/>
      <c r="E2" s="27"/>
      <c r="F2" s="27"/>
      <c r="G2" s="27"/>
      <c r="H2" s="27"/>
      <c r="I2" s="27"/>
    </row>
    <row r="3" spans="1:11" s="6" customFormat="1" x14ac:dyDescent="0.2">
      <c r="A3" s="27" t="s">
        <v>8</v>
      </c>
      <c r="B3" s="27"/>
      <c r="C3" s="27"/>
      <c r="D3" s="27"/>
      <c r="E3" s="27"/>
      <c r="F3" s="27"/>
      <c r="G3" s="27"/>
      <c r="H3" s="27"/>
      <c r="I3" s="27"/>
    </row>
    <row r="4" spans="1:11" s="6" customFormat="1" x14ac:dyDescent="0.2">
      <c r="A4" s="32" t="s">
        <v>12</v>
      </c>
      <c r="B4" s="32"/>
      <c r="C4" s="32"/>
      <c r="D4" s="32"/>
      <c r="E4" s="32"/>
      <c r="F4" s="32"/>
      <c r="G4" s="32"/>
      <c r="H4" s="32"/>
      <c r="I4" s="32"/>
    </row>
    <row r="5" spans="1:11" s="7" customFormat="1" ht="63" x14ac:dyDescent="0.2">
      <c r="A5" s="28" t="s">
        <v>1</v>
      </c>
      <c r="B5" s="28" t="s">
        <v>2</v>
      </c>
      <c r="C5" s="29" t="s">
        <v>3</v>
      </c>
      <c r="D5" s="29" t="s">
        <v>4</v>
      </c>
      <c r="E5" s="28" t="s">
        <v>5</v>
      </c>
      <c r="F5" s="28" t="s">
        <v>9</v>
      </c>
      <c r="G5" s="30" t="s">
        <v>6</v>
      </c>
      <c r="H5" s="28" t="s">
        <v>7</v>
      </c>
      <c r="I5" s="31" t="s">
        <v>10</v>
      </c>
    </row>
    <row r="6" spans="1:11" x14ac:dyDescent="0.2">
      <c r="A6" s="13">
        <v>1</v>
      </c>
      <c r="B6" s="15" t="s">
        <v>13</v>
      </c>
      <c r="C6" s="17">
        <v>650</v>
      </c>
      <c r="D6" s="17">
        <f>C6</f>
        <v>650</v>
      </c>
      <c r="E6" s="19" t="s">
        <v>15</v>
      </c>
      <c r="F6" s="9" t="s">
        <v>17</v>
      </c>
      <c r="G6" s="9" t="str">
        <f>F6</f>
        <v>ร้านมานิตย์ ก๊อปปี้</v>
      </c>
      <c r="H6" s="21" t="s">
        <v>14</v>
      </c>
      <c r="I6" s="10" t="s">
        <v>19</v>
      </c>
      <c r="K6" s="8"/>
    </row>
    <row r="7" spans="1:11" x14ac:dyDescent="0.2">
      <c r="A7" s="14"/>
      <c r="B7" s="16"/>
      <c r="C7" s="18"/>
      <c r="D7" s="18"/>
      <c r="E7" s="20"/>
      <c r="F7" s="11">
        <f>C6</f>
        <v>650</v>
      </c>
      <c r="G7" s="11">
        <f>C6</f>
        <v>650</v>
      </c>
      <c r="H7" s="22"/>
      <c r="I7" s="12">
        <v>244291</v>
      </c>
    </row>
    <row r="8" spans="1:11" x14ac:dyDescent="0.2">
      <c r="A8" s="13">
        <v>2</v>
      </c>
      <c r="B8" s="15" t="s">
        <v>16</v>
      </c>
      <c r="C8" s="17">
        <v>1314</v>
      </c>
      <c r="D8" s="17">
        <f t="shared" ref="D8" si="0">C8</f>
        <v>1314</v>
      </c>
      <c r="E8" s="19" t="s">
        <v>15</v>
      </c>
      <c r="F8" s="9" t="s">
        <v>18</v>
      </c>
      <c r="G8" s="9" t="str">
        <f t="shared" ref="G8" si="1">F8</f>
        <v>นายเทพพิทักษ์  คดขวาน้อย</v>
      </c>
      <c r="H8" s="21" t="s">
        <v>14</v>
      </c>
      <c r="I8" s="10" t="s">
        <v>20</v>
      </c>
      <c r="K8" s="8"/>
    </row>
    <row r="9" spans="1:11" x14ac:dyDescent="0.2">
      <c r="A9" s="14"/>
      <c r="B9" s="16"/>
      <c r="C9" s="18"/>
      <c r="D9" s="18"/>
      <c r="E9" s="20"/>
      <c r="F9" s="11">
        <f t="shared" ref="F9" si="2">C8</f>
        <v>1314</v>
      </c>
      <c r="G9" s="11">
        <f t="shared" ref="G9" si="3">C8</f>
        <v>1314</v>
      </c>
      <c r="H9" s="22"/>
      <c r="I9" s="12">
        <v>244292</v>
      </c>
    </row>
    <row r="10" spans="1:11" x14ac:dyDescent="0.2">
      <c r="A10" s="13">
        <v>3</v>
      </c>
      <c r="B10" s="15" t="s">
        <v>21</v>
      </c>
      <c r="C10" s="17">
        <v>20000</v>
      </c>
      <c r="D10" s="17">
        <f t="shared" ref="D10" si="4">C10</f>
        <v>20000</v>
      </c>
      <c r="E10" s="19" t="s">
        <v>15</v>
      </c>
      <c r="F10" s="9" t="s">
        <v>26</v>
      </c>
      <c r="G10" s="9" t="str">
        <f t="shared" ref="G10" si="5">F10</f>
        <v>บริษัท ดีแลนด์ เพอร์เฟค จำกัด</v>
      </c>
      <c r="H10" s="21" t="s">
        <v>14</v>
      </c>
      <c r="I10" s="10" t="s">
        <v>30</v>
      </c>
      <c r="K10" s="8"/>
    </row>
    <row r="11" spans="1:11" x14ac:dyDescent="0.2">
      <c r="A11" s="14"/>
      <c r="B11" s="16"/>
      <c r="C11" s="18"/>
      <c r="D11" s="18"/>
      <c r="E11" s="20"/>
      <c r="F11" s="11">
        <f t="shared" ref="F11" si="6">C10</f>
        <v>20000</v>
      </c>
      <c r="G11" s="11">
        <f t="shared" ref="G11" si="7">C10</f>
        <v>20000</v>
      </c>
      <c r="H11" s="22"/>
      <c r="I11" s="12">
        <v>244291</v>
      </c>
    </row>
    <row r="12" spans="1:11" x14ac:dyDescent="0.2">
      <c r="A12" s="13">
        <v>4</v>
      </c>
      <c r="B12" s="15" t="s">
        <v>22</v>
      </c>
      <c r="C12" s="17">
        <v>3697.92</v>
      </c>
      <c r="D12" s="17">
        <f t="shared" ref="D12" si="8">C12</f>
        <v>3697.92</v>
      </c>
      <c r="E12" s="19" t="s">
        <v>15</v>
      </c>
      <c r="F12" s="9" t="s">
        <v>27</v>
      </c>
      <c r="G12" s="9" t="str">
        <f t="shared" ref="G12" si="9">F12</f>
        <v>หจก.คลาสสิค การโฆษณา</v>
      </c>
      <c r="H12" s="21" t="s">
        <v>14</v>
      </c>
      <c r="I12" s="10" t="s">
        <v>31</v>
      </c>
      <c r="K12" s="8"/>
    </row>
    <row r="13" spans="1:11" x14ac:dyDescent="0.2">
      <c r="A13" s="14"/>
      <c r="B13" s="16"/>
      <c r="C13" s="18"/>
      <c r="D13" s="18"/>
      <c r="E13" s="20"/>
      <c r="F13" s="11">
        <f t="shared" ref="F13" si="10">C12</f>
        <v>3697.92</v>
      </c>
      <c r="G13" s="11">
        <f t="shared" ref="G13" si="11">C12</f>
        <v>3697.92</v>
      </c>
      <c r="H13" s="22"/>
      <c r="I13" s="12">
        <v>244300</v>
      </c>
    </row>
    <row r="14" spans="1:11" x14ac:dyDescent="0.2">
      <c r="A14" s="13">
        <v>5</v>
      </c>
      <c r="B14" s="15" t="s">
        <v>23</v>
      </c>
      <c r="C14" s="17">
        <v>5135</v>
      </c>
      <c r="D14" s="17">
        <f t="shared" ref="D14" si="12">C14</f>
        <v>5135</v>
      </c>
      <c r="E14" s="19" t="s">
        <v>15</v>
      </c>
      <c r="F14" s="9" t="s">
        <v>28</v>
      </c>
      <c r="G14" s="9" t="str">
        <f t="shared" ref="G14" si="13">F14</f>
        <v>หจก.เอวี โปรดักส์ เซ็นเตอร์</v>
      </c>
      <c r="H14" s="21" t="s">
        <v>14</v>
      </c>
      <c r="I14" s="10" t="s">
        <v>32</v>
      </c>
      <c r="K14" s="8"/>
    </row>
    <row r="15" spans="1:11" x14ac:dyDescent="0.2">
      <c r="A15" s="14"/>
      <c r="B15" s="16"/>
      <c r="C15" s="18"/>
      <c r="D15" s="18"/>
      <c r="E15" s="20"/>
      <c r="F15" s="11">
        <f t="shared" ref="F15" si="14">C14</f>
        <v>5135</v>
      </c>
      <c r="G15" s="11">
        <f t="shared" ref="G15" si="15">C14</f>
        <v>5135</v>
      </c>
      <c r="H15" s="22"/>
      <c r="I15" s="12">
        <v>244300</v>
      </c>
    </row>
    <row r="16" spans="1:11" x14ac:dyDescent="0.2">
      <c r="A16" s="13">
        <v>6</v>
      </c>
      <c r="B16" s="15" t="s">
        <v>24</v>
      </c>
      <c r="C16" s="17">
        <v>3000</v>
      </c>
      <c r="D16" s="17">
        <f t="shared" ref="D16" si="16">C16</f>
        <v>3000</v>
      </c>
      <c r="E16" s="19" t="s">
        <v>15</v>
      </c>
      <c r="F16" s="9" t="s">
        <v>18</v>
      </c>
      <c r="G16" s="9" t="str">
        <f t="shared" ref="G16" si="17">F16</f>
        <v>นายเทพพิทักษ์  คดขวาน้อย</v>
      </c>
      <c r="H16" s="21" t="s">
        <v>14</v>
      </c>
      <c r="I16" s="10" t="s">
        <v>33</v>
      </c>
      <c r="K16" s="8"/>
    </row>
    <row r="17" spans="1:11" x14ac:dyDescent="0.2">
      <c r="A17" s="14"/>
      <c r="B17" s="16"/>
      <c r="C17" s="18"/>
      <c r="D17" s="18"/>
      <c r="E17" s="20"/>
      <c r="F17" s="11">
        <f t="shared" ref="F17" si="18">C16</f>
        <v>3000</v>
      </c>
      <c r="G17" s="11">
        <f t="shared" ref="G17" si="19">C16</f>
        <v>3000</v>
      </c>
      <c r="H17" s="22"/>
      <c r="I17" s="12">
        <v>244316</v>
      </c>
    </row>
    <row r="18" spans="1:11" x14ac:dyDescent="0.2">
      <c r="A18" s="13">
        <v>7</v>
      </c>
      <c r="B18" s="15" t="s">
        <v>25</v>
      </c>
      <c r="C18" s="17">
        <v>7639.8</v>
      </c>
      <c r="D18" s="17">
        <f t="shared" ref="D18" si="20">C18</f>
        <v>7639.8</v>
      </c>
      <c r="E18" s="19" t="s">
        <v>15</v>
      </c>
      <c r="F18" s="9" t="s">
        <v>29</v>
      </c>
      <c r="G18" s="9" t="str">
        <f t="shared" ref="G18" si="21">F18</f>
        <v>ร้านตาลโตนด@ไอที</v>
      </c>
      <c r="H18" s="21" t="s">
        <v>14</v>
      </c>
      <c r="I18" s="10" t="s">
        <v>34</v>
      </c>
      <c r="K18" s="8"/>
    </row>
    <row r="19" spans="1:11" x14ac:dyDescent="0.2">
      <c r="A19" s="14"/>
      <c r="B19" s="16"/>
      <c r="C19" s="18"/>
      <c r="D19" s="18"/>
      <c r="E19" s="20"/>
      <c r="F19" s="11">
        <f t="shared" ref="F19" si="22">C18</f>
        <v>7639.8</v>
      </c>
      <c r="G19" s="11">
        <f t="shared" ref="G19" si="23">C18</f>
        <v>7639.8</v>
      </c>
      <c r="H19" s="22"/>
      <c r="I19" s="12">
        <v>244312</v>
      </c>
    </row>
    <row r="20" spans="1:11" x14ac:dyDescent="0.2">
      <c r="A20" s="13">
        <v>8</v>
      </c>
      <c r="B20" s="15" t="s">
        <v>35</v>
      </c>
      <c r="C20" s="17">
        <v>3000</v>
      </c>
      <c r="D20" s="17">
        <f t="shared" ref="D20" si="24">C20</f>
        <v>3000</v>
      </c>
      <c r="E20" s="19" t="s">
        <v>15</v>
      </c>
      <c r="F20" s="9" t="s">
        <v>18</v>
      </c>
      <c r="G20" s="9" t="str">
        <f t="shared" ref="G20" si="25">F20</f>
        <v>นายเทพพิทักษ์  คดขวาน้อย</v>
      </c>
      <c r="H20" s="21" t="s">
        <v>14</v>
      </c>
      <c r="I20" s="10" t="s">
        <v>43</v>
      </c>
      <c r="K20" s="8"/>
    </row>
    <row r="21" spans="1:11" x14ac:dyDescent="0.2">
      <c r="A21" s="14"/>
      <c r="B21" s="16"/>
      <c r="C21" s="18"/>
      <c r="D21" s="18"/>
      <c r="E21" s="20"/>
      <c r="F21" s="11">
        <f t="shared" ref="F21" si="26">C20</f>
        <v>3000</v>
      </c>
      <c r="G21" s="11">
        <f t="shared" ref="G21" si="27">C20</f>
        <v>3000</v>
      </c>
      <c r="H21" s="22"/>
      <c r="I21" s="12">
        <v>244274</v>
      </c>
    </row>
    <row r="22" spans="1:11" x14ac:dyDescent="0.2">
      <c r="A22" s="13">
        <v>9</v>
      </c>
      <c r="B22" s="15" t="s">
        <v>37</v>
      </c>
      <c r="C22" s="17">
        <v>9202.74</v>
      </c>
      <c r="D22" s="17">
        <f t="shared" ref="D22" si="28">C22</f>
        <v>9202.74</v>
      </c>
      <c r="E22" s="19" t="s">
        <v>15</v>
      </c>
      <c r="F22" s="9" t="s">
        <v>40</v>
      </c>
      <c r="G22" s="9" t="str">
        <f t="shared" ref="G22" si="29">F22</f>
        <v>บริษัท โตโยต้าเขาใหญ่ จำกัด</v>
      </c>
      <c r="H22" s="21" t="s">
        <v>14</v>
      </c>
      <c r="I22" s="10" t="s">
        <v>38</v>
      </c>
      <c r="K22" s="8"/>
    </row>
    <row r="23" spans="1:11" x14ac:dyDescent="0.2">
      <c r="A23" s="14"/>
      <c r="B23" s="16"/>
      <c r="C23" s="18"/>
      <c r="D23" s="18"/>
      <c r="E23" s="20"/>
      <c r="F23" s="11">
        <f t="shared" ref="F23" si="30">C22</f>
        <v>9202.74</v>
      </c>
      <c r="G23" s="11">
        <f t="shared" ref="G23" si="31">C22</f>
        <v>9202.74</v>
      </c>
      <c r="H23" s="22"/>
      <c r="I23" s="12">
        <v>244294</v>
      </c>
    </row>
    <row r="24" spans="1:11" x14ac:dyDescent="0.2">
      <c r="A24" s="13">
        <v>10</v>
      </c>
      <c r="B24" s="15" t="s">
        <v>39</v>
      </c>
      <c r="C24" s="17">
        <v>759.7</v>
      </c>
      <c r="D24" s="17">
        <f t="shared" ref="D24" si="32">C24</f>
        <v>759.7</v>
      </c>
      <c r="E24" s="19" t="s">
        <v>15</v>
      </c>
      <c r="F24" s="9" t="s">
        <v>41</v>
      </c>
      <c r="G24" s="9" t="str">
        <f t="shared" ref="G24" si="33">F24</f>
        <v>ร้านอุดมพานิชย์</v>
      </c>
      <c r="H24" s="21" t="s">
        <v>14</v>
      </c>
      <c r="I24" s="10" t="s">
        <v>44</v>
      </c>
      <c r="K24" s="8"/>
    </row>
    <row r="25" spans="1:11" x14ac:dyDescent="0.2">
      <c r="A25" s="14"/>
      <c r="B25" s="16"/>
      <c r="C25" s="18"/>
      <c r="D25" s="18"/>
      <c r="E25" s="20"/>
      <c r="F25" s="11">
        <f t="shared" ref="F25" si="34">C24</f>
        <v>759.7</v>
      </c>
      <c r="G25" s="11">
        <f t="shared" ref="G25" si="35">C24</f>
        <v>759.7</v>
      </c>
      <c r="H25" s="22"/>
      <c r="I25" s="12">
        <v>244294</v>
      </c>
    </row>
    <row r="26" spans="1:11" x14ac:dyDescent="0.2">
      <c r="A26" s="13">
        <v>11</v>
      </c>
      <c r="B26" s="15" t="s">
        <v>36</v>
      </c>
      <c r="C26" s="17">
        <v>5574</v>
      </c>
      <c r="D26" s="17">
        <f t="shared" ref="D26" si="36">C26</f>
        <v>5574</v>
      </c>
      <c r="E26" s="19" t="s">
        <v>15</v>
      </c>
      <c r="F26" s="9" t="s">
        <v>42</v>
      </c>
      <c r="G26" s="9" t="str">
        <f t="shared" ref="G26" si="37">F26</f>
        <v>หจก.ชัยสวัสดิ์ปากช่อง</v>
      </c>
      <c r="H26" s="21" t="s">
        <v>14</v>
      </c>
      <c r="I26" s="10" t="s">
        <v>45</v>
      </c>
      <c r="K26" s="8"/>
    </row>
    <row r="27" spans="1:11" x14ac:dyDescent="0.2">
      <c r="A27" s="14"/>
      <c r="B27" s="16"/>
      <c r="C27" s="18"/>
      <c r="D27" s="18"/>
      <c r="E27" s="20"/>
      <c r="F27" s="11">
        <f t="shared" ref="F27" si="38">C26</f>
        <v>5574</v>
      </c>
      <c r="G27" s="11">
        <f t="shared" ref="G27" si="39">C26</f>
        <v>5574</v>
      </c>
      <c r="H27" s="22"/>
      <c r="I27" s="12">
        <v>244316</v>
      </c>
    </row>
    <row r="28" spans="1:11" x14ac:dyDescent="0.2">
      <c r="A28" s="13">
        <v>12</v>
      </c>
      <c r="B28" s="15" t="s">
        <v>46</v>
      </c>
      <c r="C28" s="17">
        <v>60000</v>
      </c>
      <c r="D28" s="17">
        <f t="shared" ref="D28" si="40">C28</f>
        <v>60000</v>
      </c>
      <c r="E28" s="19" t="s">
        <v>15</v>
      </c>
      <c r="F28" s="9" t="s">
        <v>29</v>
      </c>
      <c r="G28" s="9" t="str">
        <f t="shared" ref="G28" si="41">F28</f>
        <v>ร้านตาลโตนด@ไอที</v>
      </c>
      <c r="H28" s="21" t="s">
        <v>14</v>
      </c>
      <c r="I28" s="10" t="s">
        <v>68</v>
      </c>
      <c r="K28" s="8"/>
    </row>
    <row r="29" spans="1:11" x14ac:dyDescent="0.2">
      <c r="A29" s="14"/>
      <c r="B29" s="16"/>
      <c r="C29" s="18"/>
      <c r="D29" s="18"/>
      <c r="E29" s="20"/>
      <c r="F29" s="11">
        <f t="shared" ref="F29" si="42">C28</f>
        <v>60000</v>
      </c>
      <c r="G29" s="11">
        <f t="shared" ref="G29" si="43">C28</f>
        <v>60000</v>
      </c>
      <c r="H29" s="22"/>
      <c r="I29" s="12">
        <v>244307</v>
      </c>
    </row>
    <row r="30" spans="1:11" x14ac:dyDescent="0.2">
      <c r="A30" s="13">
        <v>13</v>
      </c>
      <c r="B30" s="15" t="s">
        <v>47</v>
      </c>
      <c r="C30" s="17">
        <v>24000</v>
      </c>
      <c r="D30" s="17">
        <f t="shared" ref="D30" si="44">C30</f>
        <v>24000</v>
      </c>
      <c r="E30" s="19" t="s">
        <v>15</v>
      </c>
      <c r="F30" s="9" t="s">
        <v>29</v>
      </c>
      <c r="G30" s="9" t="str">
        <f t="shared" ref="G30" si="45">F30</f>
        <v>ร้านตาลโตนด@ไอที</v>
      </c>
      <c r="H30" s="21" t="s">
        <v>14</v>
      </c>
      <c r="I30" s="10" t="s">
        <v>69</v>
      </c>
      <c r="K30" s="8"/>
    </row>
    <row r="31" spans="1:11" x14ac:dyDescent="0.2">
      <c r="A31" s="14"/>
      <c r="B31" s="16"/>
      <c r="C31" s="18"/>
      <c r="D31" s="18"/>
      <c r="E31" s="20"/>
      <c r="F31" s="11">
        <f t="shared" ref="F31" si="46">C30</f>
        <v>24000</v>
      </c>
      <c r="G31" s="11">
        <f t="shared" ref="G31" si="47">C30</f>
        <v>24000</v>
      </c>
      <c r="H31" s="22"/>
      <c r="I31" s="12">
        <v>244307</v>
      </c>
    </row>
    <row r="32" spans="1:11" x14ac:dyDescent="0.2">
      <c r="A32" s="13">
        <v>14</v>
      </c>
      <c r="B32" s="15" t="s">
        <v>48</v>
      </c>
      <c r="C32" s="17">
        <v>72000</v>
      </c>
      <c r="D32" s="17">
        <f t="shared" ref="D32" si="48">C32</f>
        <v>72000</v>
      </c>
      <c r="E32" s="19" t="s">
        <v>15</v>
      </c>
      <c r="F32" s="9" t="s">
        <v>29</v>
      </c>
      <c r="G32" s="9" t="str">
        <f t="shared" ref="G32" si="49">F32</f>
        <v>ร้านตาลโตนด@ไอที</v>
      </c>
      <c r="H32" s="21" t="s">
        <v>14</v>
      </c>
      <c r="I32" s="10" t="s">
        <v>70</v>
      </c>
      <c r="K32" s="8"/>
    </row>
    <row r="33" spans="1:11" x14ac:dyDescent="0.2">
      <c r="A33" s="14"/>
      <c r="B33" s="16"/>
      <c r="C33" s="18"/>
      <c r="D33" s="18"/>
      <c r="E33" s="20"/>
      <c r="F33" s="11">
        <f t="shared" ref="F33" si="50">C32</f>
        <v>72000</v>
      </c>
      <c r="G33" s="11">
        <f t="shared" ref="G33" si="51">C32</f>
        <v>72000</v>
      </c>
      <c r="H33" s="22"/>
      <c r="I33" s="12">
        <v>244307</v>
      </c>
    </row>
    <row r="34" spans="1:11" x14ac:dyDescent="0.2">
      <c r="A34" s="13">
        <v>15</v>
      </c>
      <c r="B34" s="15" t="s">
        <v>49</v>
      </c>
      <c r="C34" s="17">
        <v>5491.76</v>
      </c>
      <c r="D34" s="17">
        <f t="shared" ref="D34" si="52">C34</f>
        <v>5491.76</v>
      </c>
      <c r="E34" s="19" t="s">
        <v>15</v>
      </c>
      <c r="F34" s="9" t="s">
        <v>40</v>
      </c>
      <c r="G34" s="9" t="str">
        <f t="shared" ref="G34" si="53">F34</f>
        <v>บริษัท โตโยต้าเขาใหญ่ จำกัด</v>
      </c>
      <c r="H34" s="21" t="s">
        <v>14</v>
      </c>
      <c r="I34" s="10" t="s">
        <v>71</v>
      </c>
      <c r="K34" s="8"/>
    </row>
    <row r="35" spans="1:11" x14ac:dyDescent="0.2">
      <c r="A35" s="14"/>
      <c r="B35" s="16"/>
      <c r="C35" s="18"/>
      <c r="D35" s="18"/>
      <c r="E35" s="20"/>
      <c r="F35" s="11">
        <f t="shared" ref="F35" si="54">C34</f>
        <v>5491.76</v>
      </c>
      <c r="G35" s="11">
        <f t="shared" ref="G35" si="55">C34</f>
        <v>5491.76</v>
      </c>
      <c r="H35" s="22"/>
      <c r="I35" s="12">
        <v>244313</v>
      </c>
    </row>
    <row r="36" spans="1:11" x14ac:dyDescent="0.2">
      <c r="A36" s="13">
        <v>16</v>
      </c>
      <c r="B36" s="15" t="s">
        <v>50</v>
      </c>
      <c r="C36" s="17">
        <v>11192.2</v>
      </c>
      <c r="D36" s="17">
        <f t="shared" ref="D36" si="56">C36</f>
        <v>11192.2</v>
      </c>
      <c r="E36" s="19" t="s">
        <v>15</v>
      </c>
      <c r="F36" s="9" t="s">
        <v>53</v>
      </c>
      <c r="G36" s="9" t="str">
        <f t="shared" ref="G36" si="57">F36</f>
        <v>ร้านมงคลเพิ่มทรัพย์</v>
      </c>
      <c r="H36" s="21" t="s">
        <v>14</v>
      </c>
      <c r="I36" s="10" t="s">
        <v>72</v>
      </c>
      <c r="K36" s="8"/>
    </row>
    <row r="37" spans="1:11" x14ac:dyDescent="0.2">
      <c r="A37" s="14"/>
      <c r="B37" s="16"/>
      <c r="C37" s="18"/>
      <c r="D37" s="18"/>
      <c r="E37" s="20"/>
      <c r="F37" s="11">
        <f t="shared" ref="F37" si="58">C36</f>
        <v>11192.2</v>
      </c>
      <c r="G37" s="11">
        <f t="shared" ref="G37" si="59">C36</f>
        <v>11192.2</v>
      </c>
      <c r="H37" s="22"/>
      <c r="I37" s="12">
        <v>244314</v>
      </c>
    </row>
    <row r="38" spans="1:11" x14ac:dyDescent="0.2">
      <c r="A38" s="13">
        <v>17</v>
      </c>
      <c r="B38" s="15" t="s">
        <v>51</v>
      </c>
      <c r="C38" s="17">
        <v>11449</v>
      </c>
      <c r="D38" s="17">
        <f t="shared" ref="D38" si="60">C38</f>
        <v>11449</v>
      </c>
      <c r="E38" s="19" t="s">
        <v>15</v>
      </c>
      <c r="F38" s="9" t="s">
        <v>54</v>
      </c>
      <c r="G38" s="9" t="str">
        <f t="shared" ref="G38" si="61">F38</f>
        <v>ร้านไฟฟ้าแสงคูณ</v>
      </c>
      <c r="H38" s="21" t="s">
        <v>14</v>
      </c>
      <c r="I38" s="10" t="s">
        <v>73</v>
      </c>
      <c r="K38" s="8"/>
    </row>
    <row r="39" spans="1:11" x14ac:dyDescent="0.2">
      <c r="A39" s="14"/>
      <c r="B39" s="16"/>
      <c r="C39" s="18"/>
      <c r="D39" s="18"/>
      <c r="E39" s="20"/>
      <c r="F39" s="11">
        <f t="shared" ref="F39" si="62">C38</f>
        <v>11449</v>
      </c>
      <c r="G39" s="11">
        <f t="shared" ref="G39" si="63">C38</f>
        <v>11449</v>
      </c>
      <c r="H39" s="22"/>
      <c r="I39" s="12">
        <v>244314</v>
      </c>
    </row>
    <row r="40" spans="1:11" x14ac:dyDescent="0.2">
      <c r="A40" s="13">
        <v>18</v>
      </c>
      <c r="B40" s="15" t="s">
        <v>52</v>
      </c>
      <c r="C40" s="17">
        <v>160000</v>
      </c>
      <c r="D40" s="17">
        <f t="shared" ref="D40" si="64">C40</f>
        <v>160000</v>
      </c>
      <c r="E40" s="19" t="s">
        <v>15</v>
      </c>
      <c r="F40" s="9" t="s">
        <v>29</v>
      </c>
      <c r="G40" s="9" t="str">
        <f t="shared" ref="G40" si="65">F40</f>
        <v>ร้านตาลโตนด@ไอที</v>
      </c>
      <c r="H40" s="21" t="s">
        <v>14</v>
      </c>
      <c r="I40" s="10" t="s">
        <v>74</v>
      </c>
      <c r="K40" s="8"/>
    </row>
    <row r="41" spans="1:11" x14ac:dyDescent="0.2">
      <c r="A41" s="14"/>
      <c r="B41" s="16"/>
      <c r="C41" s="18"/>
      <c r="D41" s="18"/>
      <c r="E41" s="20"/>
      <c r="F41" s="11">
        <f t="shared" ref="F41" si="66">C40</f>
        <v>160000</v>
      </c>
      <c r="G41" s="11">
        <f t="shared" ref="G41" si="67">C40</f>
        <v>160000</v>
      </c>
      <c r="H41" s="22"/>
      <c r="I41" s="12">
        <v>244315</v>
      </c>
    </row>
    <row r="42" spans="1:11" x14ac:dyDescent="0.2">
      <c r="A42" s="13">
        <v>19</v>
      </c>
      <c r="B42" s="15" t="s">
        <v>55</v>
      </c>
      <c r="C42" s="17">
        <v>90000</v>
      </c>
      <c r="D42" s="17">
        <f t="shared" ref="D42" si="68">C42</f>
        <v>90000</v>
      </c>
      <c r="E42" s="19" t="s">
        <v>15</v>
      </c>
      <c r="F42" s="9" t="s">
        <v>56</v>
      </c>
      <c r="G42" s="9" t="str">
        <f t="shared" ref="G42" si="69">F42</f>
        <v>ร้านธนาคูณเครื่องเขียน</v>
      </c>
      <c r="H42" s="21" t="s">
        <v>14</v>
      </c>
      <c r="I42" s="23" t="s">
        <v>57</v>
      </c>
      <c r="K42" s="8"/>
    </row>
    <row r="43" spans="1:11" x14ac:dyDescent="0.2">
      <c r="A43" s="14"/>
      <c r="B43" s="16"/>
      <c r="C43" s="18"/>
      <c r="D43" s="18"/>
      <c r="E43" s="20"/>
      <c r="F43" s="11">
        <f t="shared" ref="F43" si="70">C42</f>
        <v>90000</v>
      </c>
      <c r="G43" s="11">
        <f t="shared" ref="G43" si="71">C42</f>
        <v>90000</v>
      </c>
      <c r="H43" s="22"/>
      <c r="I43" s="24"/>
    </row>
    <row r="44" spans="1:11" x14ac:dyDescent="0.2">
      <c r="A44" s="13">
        <v>20</v>
      </c>
      <c r="B44" s="15" t="s">
        <v>58</v>
      </c>
      <c r="C44" s="17">
        <v>52499.58</v>
      </c>
      <c r="D44" s="17">
        <f t="shared" ref="D44" si="72">C44</f>
        <v>52499.58</v>
      </c>
      <c r="E44" s="19" t="s">
        <v>59</v>
      </c>
      <c r="F44" s="9" t="s">
        <v>60</v>
      </c>
      <c r="G44" s="9" t="str">
        <f t="shared" ref="G44" si="73">F44</f>
        <v>บริษัทลัคกี้ แอนด์ คลีนนิ่ง จำกัด</v>
      </c>
      <c r="H44" s="21" t="s">
        <v>14</v>
      </c>
      <c r="I44" s="10" t="s">
        <v>75</v>
      </c>
      <c r="K44" s="8"/>
    </row>
    <row r="45" spans="1:11" x14ac:dyDescent="0.2">
      <c r="A45" s="14"/>
      <c r="B45" s="16"/>
      <c r="C45" s="18"/>
      <c r="D45" s="18"/>
      <c r="E45" s="20"/>
      <c r="F45" s="11">
        <f t="shared" ref="F45" si="74">C44</f>
        <v>52499.58</v>
      </c>
      <c r="G45" s="11">
        <f t="shared" ref="G45" si="75">C44</f>
        <v>52499.58</v>
      </c>
      <c r="H45" s="22"/>
      <c r="I45" s="12">
        <v>244265</v>
      </c>
    </row>
    <row r="46" spans="1:11" ht="42" x14ac:dyDescent="0.2">
      <c r="A46" s="13">
        <v>21</v>
      </c>
      <c r="B46" s="15" t="s">
        <v>61</v>
      </c>
      <c r="C46" s="17">
        <v>68712.5</v>
      </c>
      <c r="D46" s="17">
        <f t="shared" ref="D46" si="76">C46</f>
        <v>68712.5</v>
      </c>
      <c r="E46" s="19" t="s">
        <v>15</v>
      </c>
      <c r="F46" s="9" t="s">
        <v>62</v>
      </c>
      <c r="G46" s="9" t="str">
        <f t="shared" ref="G46" si="77">F46</f>
        <v>บริษัท รักษาความปลอดภัย เอฟ ที เอ็น เรสพอนด์ จำกัด</v>
      </c>
      <c r="H46" s="21" t="s">
        <v>14</v>
      </c>
      <c r="I46" s="10" t="s">
        <v>76</v>
      </c>
      <c r="K46" s="8"/>
    </row>
    <row r="47" spans="1:11" x14ac:dyDescent="0.2">
      <c r="A47" s="14"/>
      <c r="B47" s="16"/>
      <c r="C47" s="18"/>
      <c r="D47" s="18"/>
      <c r="E47" s="20"/>
      <c r="F47" s="11">
        <f t="shared" ref="F47" si="78">C46</f>
        <v>68712.5</v>
      </c>
      <c r="G47" s="11">
        <f t="shared" ref="G47" si="79">C46</f>
        <v>68712.5</v>
      </c>
      <c r="H47" s="22"/>
      <c r="I47" s="12">
        <v>244265</v>
      </c>
    </row>
    <row r="48" spans="1:11" x14ac:dyDescent="0.2">
      <c r="A48" s="13">
        <v>22</v>
      </c>
      <c r="B48" s="15" t="s">
        <v>63</v>
      </c>
      <c r="C48" s="17">
        <v>7000</v>
      </c>
      <c r="D48" s="17">
        <f t="shared" ref="D48" si="80">C48</f>
        <v>7000</v>
      </c>
      <c r="E48" s="19" t="s">
        <v>15</v>
      </c>
      <c r="F48" s="9" t="s">
        <v>18</v>
      </c>
      <c r="G48" s="9" t="str">
        <f t="shared" ref="G48" si="81">F48</f>
        <v>นายเทพพิทักษ์  คดขวาน้อย</v>
      </c>
      <c r="H48" s="21" t="s">
        <v>14</v>
      </c>
      <c r="I48" s="10" t="s">
        <v>77</v>
      </c>
      <c r="K48" s="8"/>
    </row>
    <row r="49" spans="1:11" x14ac:dyDescent="0.2">
      <c r="A49" s="14"/>
      <c r="B49" s="16"/>
      <c r="C49" s="18"/>
      <c r="D49" s="18"/>
      <c r="E49" s="20"/>
      <c r="F49" s="11">
        <f t="shared" ref="F49" si="82">C48</f>
        <v>7000</v>
      </c>
      <c r="G49" s="11">
        <f t="shared" ref="G49" si="83">C48</f>
        <v>7000</v>
      </c>
      <c r="H49" s="22"/>
      <c r="I49" s="12">
        <v>244257</v>
      </c>
    </row>
    <row r="50" spans="1:11" ht="31.5" customHeight="1" x14ac:dyDescent="0.2">
      <c r="A50" s="13">
        <v>23</v>
      </c>
      <c r="B50" s="15" t="s">
        <v>64</v>
      </c>
      <c r="C50" s="17">
        <v>23143</v>
      </c>
      <c r="D50" s="17">
        <f t="shared" ref="D50" si="84">C50</f>
        <v>23143</v>
      </c>
      <c r="E50" s="19" t="s">
        <v>15</v>
      </c>
      <c r="F50" s="9" t="s">
        <v>42</v>
      </c>
      <c r="G50" s="9" t="str">
        <f t="shared" ref="G50" si="85">F50</f>
        <v>หจก.ชัยสวัสดิ์ปากช่อง</v>
      </c>
      <c r="H50" s="21" t="s">
        <v>14</v>
      </c>
      <c r="I50" s="10" t="s">
        <v>125</v>
      </c>
      <c r="K50" s="8"/>
    </row>
    <row r="51" spans="1:11" ht="31.5" customHeight="1" x14ac:dyDescent="0.2">
      <c r="A51" s="14"/>
      <c r="B51" s="16"/>
      <c r="C51" s="18"/>
      <c r="D51" s="18"/>
      <c r="E51" s="20"/>
      <c r="F51" s="11">
        <f t="shared" ref="F51" si="86">C50</f>
        <v>23143</v>
      </c>
      <c r="G51" s="11">
        <f t="shared" ref="G51" si="87">C50</f>
        <v>23143</v>
      </c>
      <c r="H51" s="22"/>
      <c r="I51" s="12">
        <v>244298</v>
      </c>
    </row>
    <row r="52" spans="1:11" x14ac:dyDescent="0.2">
      <c r="A52" s="13">
        <v>24</v>
      </c>
      <c r="B52" s="15" t="s">
        <v>65</v>
      </c>
      <c r="C52" s="17">
        <v>37236</v>
      </c>
      <c r="D52" s="17">
        <f t="shared" ref="D52" si="88">C52</f>
        <v>37236</v>
      </c>
      <c r="E52" s="19" t="s">
        <v>15</v>
      </c>
      <c r="F52" s="9" t="s">
        <v>27</v>
      </c>
      <c r="G52" s="9" t="str">
        <f t="shared" ref="G52" si="89">F52</f>
        <v>หจก.คลาสสิค การโฆษณา</v>
      </c>
      <c r="H52" s="21" t="s">
        <v>14</v>
      </c>
      <c r="I52" s="23" t="s">
        <v>57</v>
      </c>
      <c r="K52" s="8"/>
    </row>
    <row r="53" spans="1:11" x14ac:dyDescent="0.2">
      <c r="A53" s="14"/>
      <c r="B53" s="16"/>
      <c r="C53" s="18"/>
      <c r="D53" s="18"/>
      <c r="E53" s="20"/>
      <c r="F53" s="11">
        <f t="shared" ref="F53" si="90">C52</f>
        <v>37236</v>
      </c>
      <c r="G53" s="11">
        <f t="shared" ref="G53" si="91">C52</f>
        <v>37236</v>
      </c>
      <c r="H53" s="22"/>
      <c r="I53" s="24"/>
    </row>
    <row r="54" spans="1:11" x14ac:dyDescent="0.2">
      <c r="A54" s="13">
        <v>25</v>
      </c>
      <c r="B54" s="15" t="s">
        <v>66</v>
      </c>
      <c r="C54" s="17">
        <v>1400</v>
      </c>
      <c r="D54" s="17">
        <f t="shared" ref="D54" si="92">C54</f>
        <v>1400</v>
      </c>
      <c r="E54" s="19" t="s">
        <v>15</v>
      </c>
      <c r="F54" s="9" t="s">
        <v>67</v>
      </c>
      <c r="G54" s="9" t="str">
        <f t="shared" ref="G54" si="93">F54</f>
        <v>นางสาวสุพรรณี  ดาโคกสูง</v>
      </c>
      <c r="H54" s="21" t="s">
        <v>14</v>
      </c>
      <c r="I54" s="23" t="s">
        <v>57</v>
      </c>
      <c r="K54" s="8"/>
    </row>
    <row r="55" spans="1:11" x14ac:dyDescent="0.2">
      <c r="A55" s="14"/>
      <c r="B55" s="16"/>
      <c r="C55" s="18"/>
      <c r="D55" s="18"/>
      <c r="E55" s="20"/>
      <c r="F55" s="11">
        <f t="shared" ref="F55" si="94">C54</f>
        <v>1400</v>
      </c>
      <c r="G55" s="11">
        <f t="shared" ref="G55" si="95">C54</f>
        <v>1400</v>
      </c>
      <c r="H55" s="22"/>
      <c r="I55" s="24"/>
    </row>
    <row r="56" spans="1:11" x14ac:dyDescent="0.2">
      <c r="A56" s="13">
        <v>26</v>
      </c>
      <c r="B56" s="15" t="s">
        <v>78</v>
      </c>
      <c r="C56" s="17">
        <v>84240</v>
      </c>
      <c r="D56" s="17">
        <f t="shared" ref="D56" si="96">C56</f>
        <v>84240</v>
      </c>
      <c r="E56" s="19" t="s">
        <v>15</v>
      </c>
      <c r="F56" s="9" t="s">
        <v>42</v>
      </c>
      <c r="G56" s="9" t="str">
        <f t="shared" ref="G56" si="97">F56</f>
        <v>หจก.ชัยสวัสดิ์ปากช่อง</v>
      </c>
      <c r="H56" s="21" t="s">
        <v>14</v>
      </c>
      <c r="I56" s="10" t="s">
        <v>86</v>
      </c>
      <c r="K56" s="8"/>
    </row>
    <row r="57" spans="1:11" x14ac:dyDescent="0.2">
      <c r="A57" s="14"/>
      <c r="B57" s="16"/>
      <c r="C57" s="18"/>
      <c r="D57" s="18"/>
      <c r="E57" s="20"/>
      <c r="F57" s="11">
        <f t="shared" ref="F57" si="98">C56</f>
        <v>84240</v>
      </c>
      <c r="G57" s="11">
        <f t="shared" ref="G57" si="99">C56</f>
        <v>84240</v>
      </c>
      <c r="H57" s="22"/>
      <c r="I57" s="12">
        <v>244285</v>
      </c>
    </row>
    <row r="58" spans="1:11" ht="28.5" customHeight="1" x14ac:dyDescent="0.2">
      <c r="A58" s="13">
        <v>27</v>
      </c>
      <c r="B58" s="25" t="s">
        <v>81</v>
      </c>
      <c r="C58" s="17">
        <v>32100</v>
      </c>
      <c r="D58" s="17">
        <f t="shared" ref="D58" si="100">C58</f>
        <v>32100</v>
      </c>
      <c r="E58" s="19" t="s">
        <v>15</v>
      </c>
      <c r="F58" s="9" t="s">
        <v>82</v>
      </c>
      <c r="G58" s="9" t="str">
        <f t="shared" ref="G58" si="101">F58</f>
        <v>หจก.รถขุด2002</v>
      </c>
      <c r="H58" s="21" t="s">
        <v>14</v>
      </c>
      <c r="I58" s="10" t="s">
        <v>87</v>
      </c>
      <c r="K58" s="8"/>
    </row>
    <row r="59" spans="1:11" ht="28.5" customHeight="1" x14ac:dyDescent="0.2">
      <c r="A59" s="14"/>
      <c r="B59" s="26"/>
      <c r="C59" s="18"/>
      <c r="D59" s="18"/>
      <c r="E59" s="20"/>
      <c r="F59" s="11">
        <f t="shared" ref="F59" si="102">C58</f>
        <v>32100</v>
      </c>
      <c r="G59" s="11">
        <f t="shared" ref="G59" si="103">C58</f>
        <v>32100</v>
      </c>
      <c r="H59" s="22"/>
      <c r="I59" s="12">
        <v>244299</v>
      </c>
    </row>
    <row r="60" spans="1:11" x14ac:dyDescent="0.2">
      <c r="A60" s="13">
        <v>28</v>
      </c>
      <c r="B60" s="15" t="s">
        <v>80</v>
      </c>
      <c r="C60" s="17">
        <v>32100</v>
      </c>
      <c r="D60" s="17">
        <f t="shared" ref="D60" si="104">C60</f>
        <v>32100</v>
      </c>
      <c r="E60" s="19" t="s">
        <v>15</v>
      </c>
      <c r="F60" s="9" t="s">
        <v>83</v>
      </c>
      <c r="G60" s="9" t="str">
        <f t="shared" ref="G60" si="105">F60</f>
        <v>ร้านลพบุรีหล่อยาง</v>
      </c>
      <c r="H60" s="21" t="s">
        <v>14</v>
      </c>
      <c r="I60" s="10" t="s">
        <v>88</v>
      </c>
      <c r="K60" s="8"/>
    </row>
    <row r="61" spans="1:11" x14ac:dyDescent="0.2">
      <c r="A61" s="14"/>
      <c r="B61" s="16"/>
      <c r="C61" s="18"/>
      <c r="D61" s="18"/>
      <c r="E61" s="20"/>
      <c r="F61" s="11">
        <f t="shared" ref="F61" si="106">C60</f>
        <v>32100</v>
      </c>
      <c r="G61" s="11">
        <f t="shared" ref="G61" si="107">C60</f>
        <v>32100</v>
      </c>
      <c r="H61" s="22"/>
      <c r="I61" s="12">
        <v>244299</v>
      </c>
    </row>
    <row r="62" spans="1:11" x14ac:dyDescent="0.2">
      <c r="A62" s="13">
        <v>29</v>
      </c>
      <c r="B62" s="15" t="s">
        <v>80</v>
      </c>
      <c r="C62" s="17">
        <v>48471</v>
      </c>
      <c r="D62" s="17">
        <f t="shared" ref="D62" si="108">C62</f>
        <v>48471</v>
      </c>
      <c r="E62" s="19" t="s">
        <v>15</v>
      </c>
      <c r="F62" s="9" t="s">
        <v>83</v>
      </c>
      <c r="G62" s="9" t="str">
        <f t="shared" ref="G62" si="109">F62</f>
        <v>ร้านลพบุรีหล่อยาง</v>
      </c>
      <c r="H62" s="21" t="s">
        <v>14</v>
      </c>
      <c r="I62" s="10" t="s">
        <v>89</v>
      </c>
      <c r="K62" s="8"/>
    </row>
    <row r="63" spans="1:11" x14ac:dyDescent="0.2">
      <c r="A63" s="14"/>
      <c r="B63" s="16"/>
      <c r="C63" s="18"/>
      <c r="D63" s="18"/>
      <c r="E63" s="20"/>
      <c r="F63" s="11">
        <f t="shared" ref="F63" si="110">C62</f>
        <v>48471</v>
      </c>
      <c r="G63" s="11">
        <f t="shared" ref="G63" si="111">C62</f>
        <v>48471</v>
      </c>
      <c r="H63" s="22"/>
      <c r="I63" s="12">
        <v>244299</v>
      </c>
    </row>
    <row r="64" spans="1:11" x14ac:dyDescent="0.2">
      <c r="A64" s="13">
        <v>30</v>
      </c>
      <c r="B64" s="15" t="s">
        <v>51</v>
      </c>
      <c r="C64" s="17">
        <v>4574.5</v>
      </c>
      <c r="D64" s="17">
        <f t="shared" ref="D64:D96" si="112">C64</f>
        <v>4574.5</v>
      </c>
      <c r="E64" s="19" t="s">
        <v>15</v>
      </c>
      <c r="F64" s="9" t="s">
        <v>84</v>
      </c>
      <c r="G64" s="9" t="str">
        <f t="shared" ref="G64:G96" si="113">F64</f>
        <v>หจก.ไฟฟ้าแสงคูณ</v>
      </c>
      <c r="H64" s="21" t="s">
        <v>14</v>
      </c>
      <c r="I64" s="10" t="s">
        <v>90</v>
      </c>
      <c r="K64" s="8"/>
    </row>
    <row r="65" spans="1:11" x14ac:dyDescent="0.2">
      <c r="A65" s="14"/>
      <c r="B65" s="16"/>
      <c r="C65" s="18"/>
      <c r="D65" s="18"/>
      <c r="E65" s="20"/>
      <c r="F65" s="11">
        <f t="shared" ref="F65:F97" si="114">C64</f>
        <v>4574.5</v>
      </c>
      <c r="G65" s="11">
        <f t="shared" ref="G65:G97" si="115">C64</f>
        <v>4574.5</v>
      </c>
      <c r="H65" s="22"/>
      <c r="I65" s="12">
        <v>244315</v>
      </c>
    </row>
    <row r="66" spans="1:11" x14ac:dyDescent="0.2">
      <c r="A66" s="13">
        <v>31</v>
      </c>
      <c r="B66" s="15" t="s">
        <v>79</v>
      </c>
      <c r="C66" s="17">
        <v>52676.9</v>
      </c>
      <c r="D66" s="17">
        <f t="shared" si="112"/>
        <v>52676.9</v>
      </c>
      <c r="E66" s="19" t="s">
        <v>15</v>
      </c>
      <c r="F66" s="9" t="s">
        <v>85</v>
      </c>
      <c r="G66" s="9" t="str">
        <f t="shared" si="113"/>
        <v>ร้านอู่โชคประเสริฐยนต์</v>
      </c>
      <c r="H66" s="21" t="s">
        <v>14</v>
      </c>
      <c r="I66" s="10" t="s">
        <v>91</v>
      </c>
      <c r="K66" s="8"/>
    </row>
    <row r="67" spans="1:11" x14ac:dyDescent="0.2">
      <c r="A67" s="14"/>
      <c r="B67" s="16"/>
      <c r="C67" s="18"/>
      <c r="D67" s="18"/>
      <c r="E67" s="20"/>
      <c r="F67" s="11">
        <f t="shared" si="114"/>
        <v>52676.9</v>
      </c>
      <c r="G67" s="11">
        <f t="shared" si="115"/>
        <v>52676.9</v>
      </c>
      <c r="H67" s="22"/>
      <c r="I67" s="12">
        <v>244315</v>
      </c>
    </row>
    <row r="68" spans="1:11" x14ac:dyDescent="0.2">
      <c r="A68" s="13">
        <v>32</v>
      </c>
      <c r="B68" s="15" t="s">
        <v>92</v>
      </c>
      <c r="C68" s="17">
        <v>31563</v>
      </c>
      <c r="D68" s="17">
        <f t="shared" si="112"/>
        <v>31563</v>
      </c>
      <c r="E68" s="19" t="s">
        <v>15</v>
      </c>
      <c r="F68" s="9" t="s">
        <v>42</v>
      </c>
      <c r="G68" s="9" t="str">
        <f t="shared" si="113"/>
        <v>หจก.ชัยสวัสดิ์ปากช่อง</v>
      </c>
      <c r="H68" s="21" t="s">
        <v>14</v>
      </c>
      <c r="I68" s="10" t="s">
        <v>111</v>
      </c>
      <c r="K68" s="8"/>
    </row>
    <row r="69" spans="1:11" x14ac:dyDescent="0.2">
      <c r="A69" s="14"/>
      <c r="B69" s="16"/>
      <c r="C69" s="18"/>
      <c r="D69" s="18"/>
      <c r="E69" s="20"/>
      <c r="F69" s="11">
        <f t="shared" si="114"/>
        <v>31563</v>
      </c>
      <c r="G69" s="11">
        <f t="shared" si="115"/>
        <v>31563</v>
      </c>
      <c r="H69" s="22"/>
      <c r="I69" s="12">
        <v>244298</v>
      </c>
    </row>
    <row r="70" spans="1:11" x14ac:dyDescent="0.2">
      <c r="A70" s="13">
        <v>33</v>
      </c>
      <c r="B70" s="15" t="s">
        <v>93</v>
      </c>
      <c r="C70" s="17">
        <v>36318</v>
      </c>
      <c r="D70" s="17">
        <f t="shared" si="112"/>
        <v>36318</v>
      </c>
      <c r="E70" s="19" t="s">
        <v>15</v>
      </c>
      <c r="F70" s="9" t="s">
        <v>42</v>
      </c>
      <c r="G70" s="9" t="str">
        <f t="shared" si="113"/>
        <v>หจก.ชัยสวัสดิ์ปากช่อง</v>
      </c>
      <c r="H70" s="21" t="s">
        <v>14</v>
      </c>
      <c r="I70" s="10" t="s">
        <v>112</v>
      </c>
      <c r="K70" s="8"/>
    </row>
    <row r="71" spans="1:11" x14ac:dyDescent="0.2">
      <c r="A71" s="14"/>
      <c r="B71" s="16"/>
      <c r="C71" s="18"/>
      <c r="D71" s="18"/>
      <c r="E71" s="20"/>
      <c r="F71" s="11">
        <f t="shared" si="114"/>
        <v>36318</v>
      </c>
      <c r="G71" s="11">
        <f t="shared" si="115"/>
        <v>36318</v>
      </c>
      <c r="H71" s="22"/>
      <c r="I71" s="12">
        <v>244298</v>
      </c>
    </row>
    <row r="72" spans="1:11" x14ac:dyDescent="0.2">
      <c r="A72" s="13">
        <v>34</v>
      </c>
      <c r="B72" s="15" t="s">
        <v>94</v>
      </c>
      <c r="C72" s="17">
        <v>7648</v>
      </c>
      <c r="D72" s="17">
        <f t="shared" si="112"/>
        <v>7648</v>
      </c>
      <c r="E72" s="19" t="s">
        <v>15</v>
      </c>
      <c r="F72" s="9" t="s">
        <v>42</v>
      </c>
      <c r="G72" s="9" t="str">
        <f t="shared" si="113"/>
        <v>หจก.ชัยสวัสดิ์ปากช่อง</v>
      </c>
      <c r="H72" s="21" t="s">
        <v>14</v>
      </c>
      <c r="I72" s="10" t="s">
        <v>113</v>
      </c>
      <c r="K72" s="8"/>
    </row>
    <row r="73" spans="1:11" x14ac:dyDescent="0.2">
      <c r="A73" s="14"/>
      <c r="B73" s="16"/>
      <c r="C73" s="18"/>
      <c r="D73" s="18"/>
      <c r="E73" s="20"/>
      <c r="F73" s="11">
        <f t="shared" si="114"/>
        <v>7648</v>
      </c>
      <c r="G73" s="11">
        <f t="shared" si="115"/>
        <v>7648</v>
      </c>
      <c r="H73" s="22"/>
      <c r="I73" s="12">
        <v>244298</v>
      </c>
    </row>
    <row r="74" spans="1:11" x14ac:dyDescent="0.2">
      <c r="A74" s="13">
        <v>35</v>
      </c>
      <c r="B74" s="15" t="s">
        <v>95</v>
      </c>
      <c r="C74" s="17">
        <v>2530</v>
      </c>
      <c r="D74" s="17">
        <f t="shared" si="112"/>
        <v>2530</v>
      </c>
      <c r="E74" s="19" t="s">
        <v>15</v>
      </c>
      <c r="F74" s="9" t="s">
        <v>18</v>
      </c>
      <c r="G74" s="9" t="str">
        <f t="shared" si="113"/>
        <v>นายเทพพิทักษ์  คดขวาน้อย</v>
      </c>
      <c r="H74" s="21" t="s">
        <v>14</v>
      </c>
      <c r="I74" s="10" t="s">
        <v>114</v>
      </c>
      <c r="K74" s="8"/>
    </row>
    <row r="75" spans="1:11" x14ac:dyDescent="0.2">
      <c r="A75" s="14"/>
      <c r="B75" s="16"/>
      <c r="C75" s="18"/>
      <c r="D75" s="18"/>
      <c r="E75" s="20"/>
      <c r="F75" s="11">
        <f t="shared" si="114"/>
        <v>2530</v>
      </c>
      <c r="G75" s="11">
        <f t="shared" si="115"/>
        <v>2530</v>
      </c>
      <c r="H75" s="22"/>
      <c r="I75" s="12">
        <v>244298</v>
      </c>
    </row>
    <row r="76" spans="1:11" x14ac:dyDescent="0.2">
      <c r="A76" s="13">
        <v>36</v>
      </c>
      <c r="B76" s="15" t="s">
        <v>96</v>
      </c>
      <c r="C76" s="17">
        <v>19402.599999999999</v>
      </c>
      <c r="D76" s="17">
        <f t="shared" si="112"/>
        <v>19402.599999999999</v>
      </c>
      <c r="E76" s="19" t="s">
        <v>15</v>
      </c>
      <c r="F76" s="9" t="s">
        <v>60</v>
      </c>
      <c r="G76" s="9" t="str">
        <f t="shared" si="113"/>
        <v>บริษัทลัคกี้ แอนด์ คลีนนิ่ง จำกัด</v>
      </c>
      <c r="H76" s="21" t="s">
        <v>14</v>
      </c>
      <c r="I76" s="10" t="s">
        <v>115</v>
      </c>
      <c r="K76" s="8"/>
    </row>
    <row r="77" spans="1:11" x14ac:dyDescent="0.2">
      <c r="A77" s="14"/>
      <c r="B77" s="16"/>
      <c r="C77" s="18"/>
      <c r="D77" s="18"/>
      <c r="E77" s="20"/>
      <c r="F77" s="11">
        <f t="shared" si="114"/>
        <v>19402.599999999999</v>
      </c>
      <c r="G77" s="11">
        <f t="shared" si="115"/>
        <v>19402.599999999999</v>
      </c>
      <c r="H77" s="22"/>
      <c r="I77" s="12">
        <v>244274</v>
      </c>
    </row>
    <row r="78" spans="1:11" x14ac:dyDescent="0.2">
      <c r="A78" s="13">
        <v>37</v>
      </c>
      <c r="B78" s="15" t="s">
        <v>97</v>
      </c>
      <c r="C78" s="17">
        <v>33580</v>
      </c>
      <c r="D78" s="17">
        <f t="shared" si="112"/>
        <v>33580</v>
      </c>
      <c r="E78" s="19" t="s">
        <v>15</v>
      </c>
      <c r="F78" s="9" t="s">
        <v>106</v>
      </c>
      <c r="G78" s="9" t="str">
        <f t="shared" si="113"/>
        <v>นายศิลา  คำสุข</v>
      </c>
      <c r="H78" s="21" t="s">
        <v>14</v>
      </c>
      <c r="I78" s="10" t="s">
        <v>116</v>
      </c>
      <c r="K78" s="8"/>
    </row>
    <row r="79" spans="1:11" x14ac:dyDescent="0.2">
      <c r="A79" s="14"/>
      <c r="B79" s="16"/>
      <c r="C79" s="18"/>
      <c r="D79" s="18"/>
      <c r="E79" s="20"/>
      <c r="F79" s="11">
        <f t="shared" si="114"/>
        <v>33580</v>
      </c>
      <c r="G79" s="11">
        <f t="shared" si="115"/>
        <v>33580</v>
      </c>
      <c r="H79" s="22"/>
      <c r="I79" s="12">
        <v>244257</v>
      </c>
    </row>
    <row r="80" spans="1:11" x14ac:dyDescent="0.2">
      <c r="A80" s="13">
        <v>38</v>
      </c>
      <c r="B80" s="15" t="s">
        <v>98</v>
      </c>
      <c r="C80" s="17">
        <v>9180.6</v>
      </c>
      <c r="D80" s="17">
        <f t="shared" si="112"/>
        <v>9180.6</v>
      </c>
      <c r="E80" s="19" t="s">
        <v>15</v>
      </c>
      <c r="F80" s="9" t="s">
        <v>85</v>
      </c>
      <c r="G80" s="9" t="str">
        <f t="shared" si="113"/>
        <v>ร้านอู่โชคประเสริฐยนต์</v>
      </c>
      <c r="H80" s="21" t="s">
        <v>14</v>
      </c>
      <c r="I80" s="10" t="s">
        <v>117</v>
      </c>
      <c r="K80" s="8"/>
    </row>
    <row r="81" spans="1:11" x14ac:dyDescent="0.2">
      <c r="A81" s="14"/>
      <c r="B81" s="16"/>
      <c r="C81" s="18"/>
      <c r="D81" s="18"/>
      <c r="E81" s="20"/>
      <c r="F81" s="11">
        <f t="shared" si="114"/>
        <v>9180.6</v>
      </c>
      <c r="G81" s="11">
        <f t="shared" si="115"/>
        <v>9180.6</v>
      </c>
      <c r="H81" s="22"/>
      <c r="I81" s="12">
        <v>244300</v>
      </c>
    </row>
    <row r="82" spans="1:11" x14ac:dyDescent="0.2">
      <c r="A82" s="13">
        <v>39</v>
      </c>
      <c r="B82" s="15" t="s">
        <v>99</v>
      </c>
      <c r="C82" s="17">
        <v>6634</v>
      </c>
      <c r="D82" s="17">
        <f t="shared" si="112"/>
        <v>6634</v>
      </c>
      <c r="E82" s="19" t="s">
        <v>15</v>
      </c>
      <c r="F82" s="9" t="s">
        <v>85</v>
      </c>
      <c r="G82" s="9" t="str">
        <f t="shared" si="113"/>
        <v>ร้านอู่โชคประเสริฐยนต์</v>
      </c>
      <c r="H82" s="21" t="s">
        <v>14</v>
      </c>
      <c r="I82" s="10" t="s">
        <v>118</v>
      </c>
      <c r="K82" s="8"/>
    </row>
    <row r="83" spans="1:11" x14ac:dyDescent="0.2">
      <c r="A83" s="14"/>
      <c r="B83" s="16"/>
      <c r="C83" s="18"/>
      <c r="D83" s="18"/>
      <c r="E83" s="20"/>
      <c r="F83" s="11">
        <f t="shared" si="114"/>
        <v>6634</v>
      </c>
      <c r="G83" s="11">
        <f t="shared" si="115"/>
        <v>6634</v>
      </c>
      <c r="H83" s="22"/>
      <c r="I83" s="12">
        <v>244300</v>
      </c>
    </row>
    <row r="84" spans="1:11" x14ac:dyDescent="0.2">
      <c r="A84" s="13">
        <v>40</v>
      </c>
      <c r="B84" s="15" t="s">
        <v>100</v>
      </c>
      <c r="C84" s="17">
        <v>8089.72</v>
      </c>
      <c r="D84" s="17">
        <f t="shared" si="112"/>
        <v>8089.72</v>
      </c>
      <c r="E84" s="19" t="s">
        <v>15</v>
      </c>
      <c r="F84" s="9" t="s">
        <v>40</v>
      </c>
      <c r="G84" s="9" t="str">
        <f t="shared" si="113"/>
        <v>บริษัท โตโยต้าเขาใหญ่ จำกัด</v>
      </c>
      <c r="H84" s="21" t="s">
        <v>14</v>
      </c>
      <c r="I84" s="10" t="s">
        <v>119</v>
      </c>
      <c r="K84" s="8"/>
    </row>
    <row r="85" spans="1:11" x14ac:dyDescent="0.2">
      <c r="A85" s="14"/>
      <c r="B85" s="16"/>
      <c r="C85" s="18"/>
      <c r="D85" s="18"/>
      <c r="E85" s="20"/>
      <c r="F85" s="11">
        <f t="shared" si="114"/>
        <v>8089.72</v>
      </c>
      <c r="G85" s="11">
        <f t="shared" si="115"/>
        <v>8089.72</v>
      </c>
      <c r="H85" s="22"/>
      <c r="I85" s="12">
        <v>244300</v>
      </c>
    </row>
    <row r="86" spans="1:11" x14ac:dyDescent="0.2">
      <c r="A86" s="13">
        <v>41</v>
      </c>
      <c r="B86" s="15" t="s">
        <v>101</v>
      </c>
      <c r="C86" s="17">
        <v>4708</v>
      </c>
      <c r="D86" s="17">
        <f t="shared" si="112"/>
        <v>4708</v>
      </c>
      <c r="E86" s="19" t="s">
        <v>15</v>
      </c>
      <c r="F86" s="9" t="s">
        <v>107</v>
      </c>
      <c r="G86" s="9" t="str">
        <f t="shared" si="113"/>
        <v>ร้านเจริญมอเตอร์</v>
      </c>
      <c r="H86" s="21" t="s">
        <v>14</v>
      </c>
      <c r="I86" s="10" t="s">
        <v>120</v>
      </c>
      <c r="K86" s="8"/>
    </row>
    <row r="87" spans="1:11" x14ac:dyDescent="0.2">
      <c r="A87" s="14"/>
      <c r="B87" s="16"/>
      <c r="C87" s="18"/>
      <c r="D87" s="18"/>
      <c r="E87" s="20"/>
      <c r="F87" s="11">
        <f t="shared" si="114"/>
        <v>4708</v>
      </c>
      <c r="G87" s="11">
        <f t="shared" si="115"/>
        <v>4708</v>
      </c>
      <c r="H87" s="22"/>
      <c r="I87" s="12">
        <v>244306</v>
      </c>
    </row>
    <row r="88" spans="1:11" x14ac:dyDescent="0.2">
      <c r="A88" s="13">
        <v>42</v>
      </c>
      <c r="B88" s="15" t="s">
        <v>102</v>
      </c>
      <c r="C88" s="17">
        <v>6321</v>
      </c>
      <c r="D88" s="17">
        <f t="shared" si="112"/>
        <v>6321</v>
      </c>
      <c r="E88" s="19" t="s">
        <v>15</v>
      </c>
      <c r="F88" s="9" t="s">
        <v>110</v>
      </c>
      <c r="G88" s="9" t="str">
        <f t="shared" si="113"/>
        <v>นายศิลา คำสุข</v>
      </c>
      <c r="H88" s="21" t="s">
        <v>14</v>
      </c>
      <c r="I88" s="10" t="s">
        <v>121</v>
      </c>
      <c r="K88" s="8"/>
    </row>
    <row r="89" spans="1:11" x14ac:dyDescent="0.2">
      <c r="A89" s="14"/>
      <c r="B89" s="16"/>
      <c r="C89" s="18"/>
      <c r="D89" s="18"/>
      <c r="E89" s="20"/>
      <c r="F89" s="11">
        <f t="shared" si="114"/>
        <v>6321</v>
      </c>
      <c r="G89" s="11">
        <f t="shared" si="115"/>
        <v>6321</v>
      </c>
      <c r="H89" s="22"/>
      <c r="I89" s="12">
        <v>244278</v>
      </c>
    </row>
    <row r="90" spans="1:11" x14ac:dyDescent="0.2">
      <c r="A90" s="13">
        <v>43</v>
      </c>
      <c r="B90" s="15" t="s">
        <v>103</v>
      </c>
      <c r="C90" s="17">
        <v>15300.5</v>
      </c>
      <c r="D90" s="17">
        <f t="shared" si="112"/>
        <v>15300.5</v>
      </c>
      <c r="E90" s="19" t="s">
        <v>15</v>
      </c>
      <c r="F90" s="9" t="s">
        <v>42</v>
      </c>
      <c r="G90" s="9" t="str">
        <f t="shared" si="113"/>
        <v>หจก.ชัยสวัสดิ์ปากช่อง</v>
      </c>
      <c r="H90" s="21" t="s">
        <v>14</v>
      </c>
      <c r="I90" s="10" t="s">
        <v>122</v>
      </c>
      <c r="K90" s="8"/>
    </row>
    <row r="91" spans="1:11" x14ac:dyDescent="0.2">
      <c r="A91" s="14"/>
      <c r="B91" s="16"/>
      <c r="C91" s="18"/>
      <c r="D91" s="18"/>
      <c r="E91" s="20"/>
      <c r="F91" s="11">
        <f t="shared" si="114"/>
        <v>15300.5</v>
      </c>
      <c r="G91" s="11">
        <f t="shared" si="115"/>
        <v>15300.5</v>
      </c>
      <c r="H91" s="22"/>
      <c r="I91" s="12">
        <v>244294</v>
      </c>
    </row>
    <row r="92" spans="1:11" ht="42" x14ac:dyDescent="0.2">
      <c r="A92" s="13">
        <v>44</v>
      </c>
      <c r="B92" s="15" t="s">
        <v>108</v>
      </c>
      <c r="C92" s="17">
        <v>6420</v>
      </c>
      <c r="D92" s="17">
        <f t="shared" si="112"/>
        <v>6420</v>
      </c>
      <c r="E92" s="19" t="s">
        <v>15</v>
      </c>
      <c r="F92" s="9" t="s">
        <v>109</v>
      </c>
      <c r="G92" s="9" t="str">
        <f t="shared" si="113"/>
        <v>บริษัทเคพีออลล์ซัพพลาย แอนด์ เอ็นจิเนียริ่ง จำกัด</v>
      </c>
      <c r="H92" s="21" t="s">
        <v>14</v>
      </c>
      <c r="I92" s="10" t="s">
        <v>123</v>
      </c>
      <c r="K92" s="8"/>
    </row>
    <row r="93" spans="1:11" x14ac:dyDescent="0.2">
      <c r="A93" s="14"/>
      <c r="B93" s="16"/>
      <c r="C93" s="18"/>
      <c r="D93" s="18"/>
      <c r="E93" s="20"/>
      <c r="F93" s="11">
        <f t="shared" si="114"/>
        <v>6420</v>
      </c>
      <c r="G93" s="11">
        <f t="shared" si="115"/>
        <v>6420</v>
      </c>
      <c r="H93" s="22"/>
      <c r="I93" s="12">
        <v>244294</v>
      </c>
    </row>
    <row r="94" spans="1:11" x14ac:dyDescent="0.2">
      <c r="A94" s="13">
        <v>45</v>
      </c>
      <c r="B94" s="15" t="s">
        <v>104</v>
      </c>
      <c r="C94" s="17">
        <v>13482</v>
      </c>
      <c r="D94" s="17">
        <f t="shared" si="112"/>
        <v>13482</v>
      </c>
      <c r="E94" s="19" t="s">
        <v>15</v>
      </c>
      <c r="F94" s="9" t="s">
        <v>85</v>
      </c>
      <c r="G94" s="9" t="str">
        <f t="shared" si="113"/>
        <v>ร้านอู่โชคประเสริฐยนต์</v>
      </c>
      <c r="H94" s="21" t="s">
        <v>14</v>
      </c>
      <c r="I94" s="10" t="s">
        <v>126</v>
      </c>
      <c r="K94" s="8"/>
    </row>
    <row r="95" spans="1:11" x14ac:dyDescent="0.2">
      <c r="A95" s="14"/>
      <c r="B95" s="16"/>
      <c r="C95" s="18"/>
      <c r="D95" s="18"/>
      <c r="E95" s="20"/>
      <c r="F95" s="11">
        <f t="shared" si="114"/>
        <v>13482</v>
      </c>
      <c r="G95" s="11">
        <f t="shared" si="115"/>
        <v>13482</v>
      </c>
      <c r="H95" s="22"/>
      <c r="I95" s="12">
        <v>244300</v>
      </c>
    </row>
    <row r="96" spans="1:11" x14ac:dyDescent="0.2">
      <c r="A96" s="13">
        <v>46</v>
      </c>
      <c r="B96" s="15" t="s">
        <v>105</v>
      </c>
      <c r="C96" s="17">
        <v>12372</v>
      </c>
      <c r="D96" s="17">
        <f t="shared" si="112"/>
        <v>12372</v>
      </c>
      <c r="E96" s="19" t="s">
        <v>15</v>
      </c>
      <c r="F96" s="9" t="s">
        <v>42</v>
      </c>
      <c r="G96" s="9" t="str">
        <f t="shared" si="113"/>
        <v>หจก.ชัยสวัสดิ์ปากช่อง</v>
      </c>
      <c r="H96" s="21" t="s">
        <v>14</v>
      </c>
      <c r="I96" s="10" t="s">
        <v>124</v>
      </c>
      <c r="K96" s="8"/>
    </row>
    <row r="97" spans="1:9" x14ac:dyDescent="0.2">
      <c r="A97" s="14"/>
      <c r="B97" s="16"/>
      <c r="C97" s="18"/>
      <c r="D97" s="18"/>
      <c r="E97" s="20"/>
      <c r="F97" s="11">
        <f t="shared" si="114"/>
        <v>12372</v>
      </c>
      <c r="G97" s="11">
        <f t="shared" si="115"/>
        <v>12372</v>
      </c>
      <c r="H97" s="22"/>
      <c r="I97" s="12">
        <v>244257</v>
      </c>
    </row>
  </sheetData>
  <mergeCells count="282">
    <mergeCell ref="A10:A11"/>
    <mergeCell ref="B10:B11"/>
    <mergeCell ref="C10:C11"/>
    <mergeCell ref="D10:D11"/>
    <mergeCell ref="E10:E11"/>
    <mergeCell ref="H10:H11"/>
    <mergeCell ref="A2:I2"/>
    <mergeCell ref="A3:I3"/>
    <mergeCell ref="A4:I4"/>
    <mergeCell ref="A8:A9"/>
    <mergeCell ref="B8:B9"/>
    <mergeCell ref="C8:C9"/>
    <mergeCell ref="D8:D9"/>
    <mergeCell ref="E8:E9"/>
    <mergeCell ref="H8:H9"/>
    <mergeCell ref="A6:A7"/>
    <mergeCell ref="B6:B7"/>
    <mergeCell ref="C6:C7"/>
    <mergeCell ref="D6:D7"/>
    <mergeCell ref="E6:E7"/>
    <mergeCell ref="H6:H7"/>
    <mergeCell ref="A14:A15"/>
    <mergeCell ref="B14:B15"/>
    <mergeCell ref="C14:C15"/>
    <mergeCell ref="D14:D15"/>
    <mergeCell ref="E14:E15"/>
    <mergeCell ref="H14:H15"/>
    <mergeCell ref="A12:A13"/>
    <mergeCell ref="B12:B13"/>
    <mergeCell ref="C12:C13"/>
    <mergeCell ref="D12:D13"/>
    <mergeCell ref="E12:E13"/>
    <mergeCell ref="H12:H13"/>
    <mergeCell ref="A18:A19"/>
    <mergeCell ref="B18:B19"/>
    <mergeCell ref="C18:C19"/>
    <mergeCell ref="D18:D19"/>
    <mergeCell ref="E18:E19"/>
    <mergeCell ref="H18:H19"/>
    <mergeCell ref="A16:A17"/>
    <mergeCell ref="B16:B17"/>
    <mergeCell ref="C16:C17"/>
    <mergeCell ref="D16:D17"/>
    <mergeCell ref="E16:E17"/>
    <mergeCell ref="H16:H17"/>
    <mergeCell ref="A22:A23"/>
    <mergeCell ref="B22:B23"/>
    <mergeCell ref="C22:C23"/>
    <mergeCell ref="D22:D23"/>
    <mergeCell ref="E22:E23"/>
    <mergeCell ref="H22:H23"/>
    <mergeCell ref="A20:A21"/>
    <mergeCell ref="B20:B21"/>
    <mergeCell ref="C20:C21"/>
    <mergeCell ref="D20:D21"/>
    <mergeCell ref="E20:E21"/>
    <mergeCell ref="H20:H21"/>
    <mergeCell ref="A26:A27"/>
    <mergeCell ref="B26:B27"/>
    <mergeCell ref="C26:C27"/>
    <mergeCell ref="D26:D27"/>
    <mergeCell ref="E26:E27"/>
    <mergeCell ref="H26:H27"/>
    <mergeCell ref="A24:A25"/>
    <mergeCell ref="B24:B25"/>
    <mergeCell ref="C24:C25"/>
    <mergeCell ref="D24:D25"/>
    <mergeCell ref="E24:E25"/>
    <mergeCell ref="H24:H25"/>
    <mergeCell ref="A30:A31"/>
    <mergeCell ref="B30:B31"/>
    <mergeCell ref="C30:C31"/>
    <mergeCell ref="D30:D31"/>
    <mergeCell ref="E30:E31"/>
    <mergeCell ref="H30:H31"/>
    <mergeCell ref="A28:A29"/>
    <mergeCell ref="B28:B29"/>
    <mergeCell ref="C28:C29"/>
    <mergeCell ref="D28:D29"/>
    <mergeCell ref="E28:E29"/>
    <mergeCell ref="H28:H29"/>
    <mergeCell ref="A34:A35"/>
    <mergeCell ref="B34:B35"/>
    <mergeCell ref="C34:C35"/>
    <mergeCell ref="D34:D35"/>
    <mergeCell ref="E34:E35"/>
    <mergeCell ref="H34:H35"/>
    <mergeCell ref="A32:A33"/>
    <mergeCell ref="B32:B33"/>
    <mergeCell ref="C32:C33"/>
    <mergeCell ref="D32:D33"/>
    <mergeCell ref="E32:E33"/>
    <mergeCell ref="H32:H33"/>
    <mergeCell ref="A38:A39"/>
    <mergeCell ref="B38:B39"/>
    <mergeCell ref="C38:C39"/>
    <mergeCell ref="D38:D39"/>
    <mergeCell ref="E38:E39"/>
    <mergeCell ref="H38:H39"/>
    <mergeCell ref="A36:A37"/>
    <mergeCell ref="B36:B37"/>
    <mergeCell ref="C36:C37"/>
    <mergeCell ref="D36:D37"/>
    <mergeCell ref="E36:E37"/>
    <mergeCell ref="H36:H37"/>
    <mergeCell ref="A42:A43"/>
    <mergeCell ref="B42:B43"/>
    <mergeCell ref="C42:C43"/>
    <mergeCell ref="D42:D43"/>
    <mergeCell ref="E42:E43"/>
    <mergeCell ref="H42:H43"/>
    <mergeCell ref="A40:A41"/>
    <mergeCell ref="B40:B41"/>
    <mergeCell ref="C40:C41"/>
    <mergeCell ref="D40:D41"/>
    <mergeCell ref="E40:E41"/>
    <mergeCell ref="H40:H41"/>
    <mergeCell ref="A46:A47"/>
    <mergeCell ref="B46:B47"/>
    <mergeCell ref="C46:C47"/>
    <mergeCell ref="D46:D47"/>
    <mergeCell ref="E46:E47"/>
    <mergeCell ref="H46:H47"/>
    <mergeCell ref="A44:A45"/>
    <mergeCell ref="B44:B45"/>
    <mergeCell ref="C44:C45"/>
    <mergeCell ref="D44:D45"/>
    <mergeCell ref="E44:E45"/>
    <mergeCell ref="H44:H45"/>
    <mergeCell ref="A50:A51"/>
    <mergeCell ref="B50:B51"/>
    <mergeCell ref="C50:C51"/>
    <mergeCell ref="D50:D51"/>
    <mergeCell ref="E50:E51"/>
    <mergeCell ref="H50:H51"/>
    <mergeCell ref="A48:A49"/>
    <mergeCell ref="B48:B49"/>
    <mergeCell ref="C48:C49"/>
    <mergeCell ref="D48:D49"/>
    <mergeCell ref="E48:E49"/>
    <mergeCell ref="H48:H49"/>
    <mergeCell ref="A54:A55"/>
    <mergeCell ref="B54:B55"/>
    <mergeCell ref="C54:C55"/>
    <mergeCell ref="D54:D55"/>
    <mergeCell ref="E54:E55"/>
    <mergeCell ref="H54:H55"/>
    <mergeCell ref="A52:A53"/>
    <mergeCell ref="B52:B53"/>
    <mergeCell ref="C52:C53"/>
    <mergeCell ref="D52:D53"/>
    <mergeCell ref="E52:E53"/>
    <mergeCell ref="H52:H53"/>
    <mergeCell ref="A58:A59"/>
    <mergeCell ref="B58:B59"/>
    <mergeCell ref="C58:C59"/>
    <mergeCell ref="D58:D59"/>
    <mergeCell ref="E58:E59"/>
    <mergeCell ref="H58:H59"/>
    <mergeCell ref="A56:A57"/>
    <mergeCell ref="B56:B57"/>
    <mergeCell ref="C56:C57"/>
    <mergeCell ref="D56:D57"/>
    <mergeCell ref="E56:E57"/>
    <mergeCell ref="H56:H57"/>
    <mergeCell ref="D62:D63"/>
    <mergeCell ref="E62:E63"/>
    <mergeCell ref="H62:H63"/>
    <mergeCell ref="A60:A61"/>
    <mergeCell ref="B60:B61"/>
    <mergeCell ref="C60:C61"/>
    <mergeCell ref="D60:D61"/>
    <mergeCell ref="E60:E61"/>
    <mergeCell ref="H60:H61"/>
    <mergeCell ref="I42:I43"/>
    <mergeCell ref="I52:I53"/>
    <mergeCell ref="A66:A67"/>
    <mergeCell ref="B66:B67"/>
    <mergeCell ref="C66:C67"/>
    <mergeCell ref="D66:D67"/>
    <mergeCell ref="E66:E67"/>
    <mergeCell ref="H66:H67"/>
    <mergeCell ref="A68:A69"/>
    <mergeCell ref="B68:B69"/>
    <mergeCell ref="C68:C69"/>
    <mergeCell ref="D68:D69"/>
    <mergeCell ref="E68:E69"/>
    <mergeCell ref="H68:H69"/>
    <mergeCell ref="I54:I55"/>
    <mergeCell ref="A64:A65"/>
    <mergeCell ref="B64:B65"/>
    <mergeCell ref="C64:C65"/>
    <mergeCell ref="D64:D65"/>
    <mergeCell ref="E64:E65"/>
    <mergeCell ref="H64:H65"/>
    <mergeCell ref="A62:A63"/>
    <mergeCell ref="B62:B63"/>
    <mergeCell ref="C62:C63"/>
    <mergeCell ref="A70:A71"/>
    <mergeCell ref="B70:B71"/>
    <mergeCell ref="C70:C71"/>
    <mergeCell ref="D70:D71"/>
    <mergeCell ref="E70:E71"/>
    <mergeCell ref="H70:H71"/>
    <mergeCell ref="A72:A73"/>
    <mergeCell ref="B72:B73"/>
    <mergeCell ref="C72:C73"/>
    <mergeCell ref="D72:D73"/>
    <mergeCell ref="E72:E73"/>
    <mergeCell ref="H72:H73"/>
    <mergeCell ref="A74:A75"/>
    <mergeCell ref="B74:B75"/>
    <mergeCell ref="C74:C75"/>
    <mergeCell ref="D74:D75"/>
    <mergeCell ref="E74:E75"/>
    <mergeCell ref="H74:H75"/>
    <mergeCell ref="A76:A77"/>
    <mergeCell ref="B76:B77"/>
    <mergeCell ref="C76:C77"/>
    <mergeCell ref="D76:D77"/>
    <mergeCell ref="E76:E77"/>
    <mergeCell ref="H76:H77"/>
    <mergeCell ref="A78:A79"/>
    <mergeCell ref="B78:B79"/>
    <mergeCell ref="C78:C79"/>
    <mergeCell ref="D78:D79"/>
    <mergeCell ref="E78:E79"/>
    <mergeCell ref="H78:H79"/>
    <mergeCell ref="A80:A81"/>
    <mergeCell ref="B80:B81"/>
    <mergeCell ref="C80:C81"/>
    <mergeCell ref="D80:D81"/>
    <mergeCell ref="E80:E81"/>
    <mergeCell ref="H80:H81"/>
    <mergeCell ref="A82:A83"/>
    <mergeCell ref="B82:B83"/>
    <mergeCell ref="C82:C83"/>
    <mergeCell ref="D82:D83"/>
    <mergeCell ref="E82:E83"/>
    <mergeCell ref="H82:H83"/>
    <mergeCell ref="A84:A85"/>
    <mergeCell ref="B84:B85"/>
    <mergeCell ref="C84:C85"/>
    <mergeCell ref="D84:D85"/>
    <mergeCell ref="E84:E85"/>
    <mergeCell ref="H84:H85"/>
    <mergeCell ref="A86:A87"/>
    <mergeCell ref="B86:B87"/>
    <mergeCell ref="C86:C87"/>
    <mergeCell ref="D86:D87"/>
    <mergeCell ref="E86:E87"/>
    <mergeCell ref="H86:H87"/>
    <mergeCell ref="A88:A89"/>
    <mergeCell ref="B88:B89"/>
    <mergeCell ref="C88:C89"/>
    <mergeCell ref="D88:D89"/>
    <mergeCell ref="E88:E89"/>
    <mergeCell ref="H88:H89"/>
    <mergeCell ref="A96:A97"/>
    <mergeCell ref="B96:B97"/>
    <mergeCell ref="C96:C97"/>
    <mergeCell ref="D96:D97"/>
    <mergeCell ref="E96:E97"/>
    <mergeCell ref="H96:H97"/>
    <mergeCell ref="A90:A91"/>
    <mergeCell ref="B90:B91"/>
    <mergeCell ref="C90:C91"/>
    <mergeCell ref="D90:D91"/>
    <mergeCell ref="E90:E91"/>
    <mergeCell ref="H90:H91"/>
    <mergeCell ref="A94:A95"/>
    <mergeCell ref="B94:B95"/>
    <mergeCell ref="C94:C95"/>
    <mergeCell ref="D94:D95"/>
    <mergeCell ref="E94:E95"/>
    <mergeCell ref="H94:H95"/>
    <mergeCell ref="A92:A93"/>
    <mergeCell ref="B92:B93"/>
    <mergeCell ref="C92:C93"/>
    <mergeCell ref="D92:D93"/>
    <mergeCell ref="E92:E93"/>
    <mergeCell ref="H92:H93"/>
  </mergeCells>
  <printOptions horizontalCentered="1"/>
  <pageMargins left="0.11811023622047245" right="0.11811023622047245" top="0.11811023622047245" bottom="0.11811023622047245" header="0" footer="0"/>
  <pageSetup paperSize="9" scale="80" fitToHeight="0" orientation="landscape" r:id="rId1"/>
  <rowBreaks count="3" manualBreakCount="3">
    <brk id="31" max="8" man="1"/>
    <brk id="55" max="8" man="1"/>
    <brk id="81" max="8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2</vt:i4>
      </vt:variant>
    </vt:vector>
  </HeadingPairs>
  <TitlesOfParts>
    <vt:vector size="3" baseType="lpstr">
      <vt:lpstr>พ.ย. 68</vt:lpstr>
      <vt:lpstr>'พ.ย. 68'!Print_Area</vt:lpstr>
      <vt:lpstr>'พ.ย. 68'!Print_Titles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ttnit</dc:creator>
  <cp:lastModifiedBy>ttnit</cp:lastModifiedBy>
  <cp:lastPrinted>2026-06-15T07:14:44Z</cp:lastPrinted>
  <dcterms:created xsi:type="dcterms:W3CDTF">2026-05-22T03:02:24Z</dcterms:created>
  <dcterms:modified xsi:type="dcterms:W3CDTF">2026-06-15T07:14:47Z</dcterms:modified>
</cp:coreProperties>
</file>